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TI" sheetId="1" r:id="rId4"/>
    <sheet state="visible" name="Golf R" sheetId="2" r:id="rId5"/>
  </sheets>
  <definedNames/>
  <calcPr/>
</workbook>
</file>

<file path=xl/sharedStrings.xml><?xml version="1.0" encoding="utf-8"?>
<sst xmlns="http://schemas.openxmlformats.org/spreadsheetml/2006/main" count="283" uniqueCount="37">
  <si>
    <t>KD</t>
  </si>
  <si>
    <t xml:space="preserve">Norm </t>
  </si>
  <si>
    <t xml:space="preserve">Unten </t>
  </si>
  <si>
    <t xml:space="preserve">Oben </t>
  </si>
  <si>
    <t>1 to 2</t>
  </si>
  <si>
    <t>2 to 1</t>
  </si>
  <si>
    <t>2 to 3</t>
  </si>
  <si>
    <t>3 to 2</t>
  </si>
  <si>
    <t>3 to 4</t>
  </si>
  <si>
    <t>4 to 3</t>
  </si>
  <si>
    <t>4 to 5</t>
  </si>
  <si>
    <t>5 to 4</t>
  </si>
  <si>
    <t>5 to 6</t>
  </si>
  <si>
    <t>6 to 5</t>
  </si>
  <si>
    <t>6 to 7</t>
  </si>
  <si>
    <t>7 to 6</t>
  </si>
  <si>
    <t>7 to 7</t>
  </si>
  <si>
    <t>Row Labels</t>
  </si>
  <si>
    <t>Average of Ratio</t>
  </si>
  <si>
    <t>(blank)</t>
  </si>
  <si>
    <t>Grand Total</t>
  </si>
  <si>
    <t>ECO</t>
  </si>
  <si>
    <t xml:space="preserve">Sport </t>
  </si>
  <si>
    <t>Difference</t>
  </si>
  <si>
    <t xml:space="preserve">Tune </t>
  </si>
  <si>
    <t xml:space="preserve">Mode </t>
  </si>
  <si>
    <t xml:space="preserve">paddle delay </t>
  </si>
  <si>
    <t xml:space="preserve">table value </t>
  </si>
  <si>
    <t>Shift time</t>
  </si>
  <si>
    <t xml:space="preserve">Drive </t>
  </si>
  <si>
    <t>NA</t>
  </si>
  <si>
    <t>TIP</t>
  </si>
  <si>
    <t>S</t>
  </si>
  <si>
    <t xml:space="preserve">stock </t>
  </si>
  <si>
    <t>Drive</t>
  </si>
  <si>
    <t>stock</t>
  </si>
  <si>
    <t xml:space="preserve">TIP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</si>
</sst>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sz val="12.0"/>
      <color rgb="FF000000"/>
      <name val="Calibri"/>
    </font>
    <font>
      <b/>
      <sz val="12.0"/>
      <color rgb="FF000000"/>
      <name val="Calibri"/>
    </font>
    <font>
      <color rgb="FFFF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  <fill>
      <patternFill patternType="solid">
        <fgColor rgb="FFF1C232"/>
        <bgColor rgb="FFF1C232"/>
      </patternFill>
    </fill>
    <fill>
      <patternFill patternType="solid">
        <fgColor theme="9"/>
        <bgColor theme="9"/>
      </patternFill>
    </fill>
    <fill>
      <patternFill patternType="solid">
        <fgColor rgb="FFD9E1F2"/>
        <bgColor rgb="FFD9E1F2"/>
      </patternFill>
    </fill>
  </fills>
  <borders count="11">
    <border/>
    <border>
      <bottom style="thin">
        <color rgb="FF8EA9DB"/>
      </bottom>
    </border>
    <border>
      <top style="thin">
        <color rgb="FF8EA9DB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3" fontId="2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3" fontId="1" numFmtId="0" xfId="0" applyAlignment="1" applyFont="1">
      <alignment horizontal="center" readingOrder="0"/>
    </xf>
    <xf borderId="0" fillId="5" fontId="2" numFmtId="0" xfId="0" applyAlignment="1" applyFill="1" applyFont="1">
      <alignment readingOrder="0"/>
    </xf>
    <xf borderId="0" fillId="6" fontId="2" numFmtId="0" xfId="0" applyAlignment="1" applyFill="1" applyFont="1">
      <alignment readingOrder="0"/>
    </xf>
    <xf borderId="0" fillId="0" fontId="2" numFmtId="1" xfId="0" applyAlignment="1" applyFont="1" applyNumberFormat="1">
      <alignment readingOrder="0"/>
    </xf>
    <xf borderId="0" fillId="7" fontId="2" numFmtId="0" xfId="0" applyAlignment="1" applyFill="1" applyFont="1">
      <alignment readingOrder="0"/>
    </xf>
    <xf borderId="0" fillId="5" fontId="2" numFmtId="1" xfId="0" applyAlignment="1" applyFont="1" applyNumberFormat="1">
      <alignment readingOrder="0"/>
    </xf>
    <xf borderId="0" fillId="8" fontId="2" numFmtId="0" xfId="0" applyAlignment="1" applyFill="1" applyFont="1">
      <alignment readingOrder="0"/>
    </xf>
    <xf borderId="0" fillId="9" fontId="2" numFmtId="0" xfId="0" applyAlignment="1" applyFill="1" applyFont="1">
      <alignment readingOrder="0"/>
    </xf>
    <xf borderId="0" fillId="6" fontId="2" numFmtId="1" xfId="0" applyAlignment="1" applyFont="1" applyNumberFormat="1">
      <alignment readingOrder="0"/>
    </xf>
    <xf borderId="0" fillId="10" fontId="2" numFmtId="0" xfId="0" applyAlignment="1" applyFill="1" applyFont="1">
      <alignment readingOrder="0"/>
    </xf>
    <xf borderId="0" fillId="7" fontId="2" numFmtId="1" xfId="0" applyAlignment="1" applyFont="1" applyNumberFormat="1">
      <alignment readingOrder="0"/>
    </xf>
    <xf borderId="0" fillId="8" fontId="2" numFmtId="1" xfId="0" applyAlignment="1" applyFont="1" applyNumberFormat="1">
      <alignment readingOrder="0"/>
    </xf>
    <xf borderId="0" fillId="5" fontId="1" numFmtId="0" xfId="0" applyAlignment="1" applyFont="1">
      <alignment readingOrder="0"/>
    </xf>
    <xf borderId="0" fillId="9" fontId="2" numFmtId="1" xfId="0" applyAlignment="1" applyFont="1" applyNumberFormat="1">
      <alignment readingOrder="0"/>
    </xf>
    <xf borderId="0" fillId="10" fontId="2" numFmtId="1" xfId="0" applyAlignment="1" applyFont="1" applyNumberFormat="1">
      <alignment readingOrder="0"/>
    </xf>
    <xf borderId="0" fillId="5" fontId="1" numFmtId="0" xfId="0" applyAlignment="1" applyFont="1">
      <alignment horizontal="center" readingOrder="0"/>
    </xf>
    <xf borderId="0" fillId="3" fontId="2" numFmtId="0" xfId="0" applyFont="1"/>
    <xf borderId="0" fillId="0" fontId="3" numFmtId="0" xfId="0" applyAlignment="1" applyFont="1">
      <alignment shrinkToFit="0" vertical="bottom" wrapText="0"/>
    </xf>
    <xf borderId="1" fillId="11" fontId="4" numFmtId="0" xfId="0" applyAlignment="1" applyBorder="1" applyFill="1" applyFont="1">
      <alignment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4" fontId="2" numFmtId="1" xfId="0" applyAlignment="1" applyFont="1" applyNumberFormat="1">
      <alignment readingOrder="0"/>
    </xf>
    <xf borderId="0" fillId="0" fontId="2" numFmtId="1" xfId="0" applyAlignment="1" applyFont="1" applyNumberFormat="1">
      <alignment readingOrder="0"/>
    </xf>
    <xf borderId="0" fillId="5" fontId="2" numFmtId="1" xfId="0" applyAlignment="1" applyFont="1" applyNumberFormat="1">
      <alignment readingOrder="0"/>
    </xf>
    <xf borderId="0" fillId="0" fontId="2" numFmtId="1" xfId="0" applyFont="1" applyNumberFormat="1"/>
    <xf borderId="0" fillId="6" fontId="2" numFmtId="1" xfId="0" applyAlignment="1" applyFont="1" applyNumberFormat="1">
      <alignment readingOrder="0"/>
    </xf>
    <xf borderId="0" fillId="7" fontId="2" numFmtId="1" xfId="0" applyAlignment="1" applyFont="1" applyNumberFormat="1">
      <alignment readingOrder="0"/>
    </xf>
    <xf borderId="2" fillId="11" fontId="4" numFmtId="0" xfId="0" applyAlignment="1" applyBorder="1" applyFont="1">
      <alignment horizontal="left" readingOrder="0" shrinkToFit="0" vertical="bottom" wrapText="0"/>
    </xf>
    <xf borderId="2" fillId="11" fontId="4" numFmtId="0" xfId="0" applyAlignment="1" applyBorder="1" applyFont="1">
      <alignment horizontal="right" readingOrder="0" shrinkToFit="0" vertical="bottom" wrapText="0"/>
    </xf>
    <xf borderId="0" fillId="8" fontId="2" numFmtId="1" xfId="0" applyAlignment="1" applyFont="1" applyNumberFormat="1">
      <alignment readingOrder="0"/>
    </xf>
    <xf borderId="0" fillId="9" fontId="2" numFmtId="1" xfId="0" applyAlignment="1" applyFont="1" applyNumberFormat="1">
      <alignment readingOrder="0"/>
    </xf>
    <xf borderId="0" fillId="10" fontId="2" numFmtId="1" xfId="0" applyAlignment="1" applyFont="1" applyNumberFormat="1">
      <alignment readingOrder="0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Alignment="1" applyBorder="1" applyFont="1">
      <alignment readingOrder="0"/>
    </xf>
    <xf borderId="7" fillId="0" fontId="2" numFmtId="0" xfId="0" applyBorder="1" applyFont="1"/>
    <xf borderId="6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9" fillId="0" fontId="2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0" fillId="3" fontId="2" numFmtId="1" xfId="0" applyAlignment="1" applyFont="1" applyNumberFormat="1">
      <alignment readingOrder="0"/>
    </xf>
    <xf borderId="4" fillId="3" fontId="2" numFmtId="0" xfId="0" applyBorder="1" applyFont="1"/>
    <xf borderId="9" fillId="3" fontId="2" numFmtId="0" xfId="0" applyBorder="1" applyFont="1"/>
    <xf borderId="9" fillId="3" fontId="2" numFmtId="0" xfId="0" applyAlignment="1" applyBorder="1" applyFont="1">
      <alignment readingOrder="0"/>
    </xf>
    <xf borderId="4" fillId="3" fontId="2" numFmtId="0" xfId="0" applyAlignment="1" applyBorder="1" applyFont="1">
      <alignment readingOrder="0"/>
    </xf>
    <xf borderId="0" fillId="0" fontId="2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E1" s="1">
        <v>0.0</v>
      </c>
      <c r="F1" s="1">
        <v>12.75</v>
      </c>
      <c r="G1" s="1">
        <v>25.5</v>
      </c>
      <c r="H1" s="1">
        <v>38.25</v>
      </c>
      <c r="I1" s="1">
        <v>51.0</v>
      </c>
      <c r="J1" s="1">
        <v>63.75</v>
      </c>
      <c r="K1" s="1">
        <v>76.5</v>
      </c>
      <c r="L1" s="1">
        <v>89.25</v>
      </c>
      <c r="M1" s="1">
        <v>102.0</v>
      </c>
      <c r="N1" s="1">
        <v>114.75</v>
      </c>
      <c r="O1" s="1">
        <v>127.5</v>
      </c>
      <c r="P1" s="1">
        <v>140.25</v>
      </c>
      <c r="Q1" s="1">
        <v>153.0</v>
      </c>
      <c r="R1" s="1">
        <v>165.75</v>
      </c>
      <c r="S1" s="1">
        <v>178.5</v>
      </c>
      <c r="T1" s="1">
        <v>191.25</v>
      </c>
      <c r="U1" s="1">
        <v>204.0</v>
      </c>
      <c r="V1" s="2">
        <v>216.75</v>
      </c>
      <c r="W1" s="1"/>
      <c r="X1" s="1"/>
      <c r="Y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>
      <c r="E2" s="1">
        <v>0.0</v>
      </c>
      <c r="F2" s="1">
        <v>6.0</v>
      </c>
      <c r="G2" s="1">
        <v>13.0</v>
      </c>
      <c r="H2" s="1">
        <v>19.0</v>
      </c>
      <c r="I2" s="1">
        <v>25.0</v>
      </c>
      <c r="J2" s="1">
        <v>31.0</v>
      </c>
      <c r="K2" s="1">
        <v>38.0</v>
      </c>
      <c r="L2" s="1">
        <v>44.0</v>
      </c>
      <c r="M2" s="1">
        <v>50.0</v>
      </c>
      <c r="N2" s="1">
        <v>56.0</v>
      </c>
      <c r="O2" s="1">
        <v>63.0</v>
      </c>
      <c r="P2" s="1">
        <v>69.0</v>
      </c>
      <c r="Q2" s="1">
        <v>75.0</v>
      </c>
      <c r="R2" s="1">
        <v>81.0</v>
      </c>
      <c r="S2" s="1">
        <v>88.0</v>
      </c>
      <c r="T2" s="1">
        <v>94.0</v>
      </c>
      <c r="U2" s="1">
        <v>100.0</v>
      </c>
      <c r="V2" s="2" t="s">
        <v>0</v>
      </c>
      <c r="W2" s="1" t="s">
        <v>1</v>
      </c>
      <c r="X2" s="1" t="s">
        <v>2</v>
      </c>
      <c r="Y2" s="1" t="s">
        <v>3</v>
      </c>
      <c r="AF2" s="1">
        <v>0.0</v>
      </c>
      <c r="AG2" s="1">
        <v>6.0</v>
      </c>
      <c r="AH2" s="1">
        <v>13.0</v>
      </c>
      <c r="AI2" s="1">
        <v>19.0</v>
      </c>
      <c r="AJ2" s="1">
        <v>25.0</v>
      </c>
      <c r="AK2" s="1">
        <v>31.0</v>
      </c>
      <c r="AL2" s="1">
        <v>38.0</v>
      </c>
      <c r="AM2" s="1">
        <v>44.0</v>
      </c>
      <c r="AN2" s="1">
        <v>50.0</v>
      </c>
      <c r="AO2" s="1">
        <v>56.0</v>
      </c>
      <c r="AP2" s="1">
        <v>63.0</v>
      </c>
      <c r="AQ2" s="1">
        <v>69.0</v>
      </c>
      <c r="AR2" s="1">
        <v>75.0</v>
      </c>
      <c r="AS2" s="1">
        <v>81.0</v>
      </c>
      <c r="AT2" s="1">
        <v>88.0</v>
      </c>
      <c r="AU2" s="1">
        <v>94.0</v>
      </c>
      <c r="AV2" s="1">
        <v>100.0</v>
      </c>
      <c r="AW2" s="1" t="s">
        <v>0</v>
      </c>
      <c r="AX2" s="1" t="s">
        <v>1</v>
      </c>
      <c r="AY2" s="1" t="s">
        <v>2</v>
      </c>
      <c r="AZ2" s="1" t="s">
        <v>3</v>
      </c>
    </row>
    <row r="3">
      <c r="E3" s="1">
        <v>0.0</v>
      </c>
      <c r="F3" s="1">
        <v>1.0</v>
      </c>
      <c r="G3" s="1">
        <v>2.0</v>
      </c>
      <c r="H3" s="1">
        <v>3.0</v>
      </c>
      <c r="I3" s="1">
        <v>4.0</v>
      </c>
      <c r="J3" s="1">
        <v>5.0</v>
      </c>
      <c r="K3" s="1">
        <v>6.0</v>
      </c>
      <c r="L3" s="1">
        <v>7.0</v>
      </c>
      <c r="M3" s="1">
        <v>8.0</v>
      </c>
      <c r="N3" s="1">
        <v>9.0</v>
      </c>
      <c r="O3" s="1">
        <v>10.0</v>
      </c>
      <c r="P3" s="1">
        <v>11.0</v>
      </c>
      <c r="Q3" s="1">
        <v>12.0</v>
      </c>
      <c r="R3" s="1">
        <v>13.0</v>
      </c>
      <c r="S3" s="1">
        <v>14.0</v>
      </c>
      <c r="T3" s="1">
        <v>15.0</v>
      </c>
      <c r="U3" s="1">
        <v>16.0</v>
      </c>
      <c r="V3" s="2">
        <v>17.0</v>
      </c>
      <c r="W3" s="1">
        <v>18.0</v>
      </c>
      <c r="X3" s="1">
        <v>19.0</v>
      </c>
      <c r="Y3" s="1">
        <v>20.0</v>
      </c>
      <c r="AF3" s="1">
        <v>0.0</v>
      </c>
      <c r="AG3" s="1">
        <v>1.0</v>
      </c>
      <c r="AH3" s="1">
        <v>2.0</v>
      </c>
      <c r="AI3" s="1">
        <v>3.0</v>
      </c>
      <c r="AJ3" s="1">
        <v>4.0</v>
      </c>
      <c r="AK3" s="1">
        <v>5.0</v>
      </c>
      <c r="AL3" s="1">
        <v>6.0</v>
      </c>
      <c r="AM3" s="1">
        <v>7.0</v>
      </c>
      <c r="AN3" s="1">
        <v>8.0</v>
      </c>
      <c r="AO3" s="1">
        <v>9.0</v>
      </c>
      <c r="AP3" s="1">
        <v>10.0</v>
      </c>
      <c r="AQ3" s="1">
        <v>11.0</v>
      </c>
      <c r="AR3" s="1">
        <v>12.0</v>
      </c>
      <c r="AS3" s="1">
        <v>13.0</v>
      </c>
      <c r="AT3" s="1">
        <v>14.0</v>
      </c>
      <c r="AU3" s="1">
        <v>15.0</v>
      </c>
      <c r="AV3" s="1">
        <v>16.0</v>
      </c>
      <c r="AW3" s="1">
        <v>17.0</v>
      </c>
      <c r="AX3" s="1">
        <v>18.0</v>
      </c>
      <c r="AY3" s="1">
        <v>19.0</v>
      </c>
      <c r="AZ3" s="1">
        <v>20.0</v>
      </c>
    </row>
    <row r="4">
      <c r="E4" s="1">
        <v>0.0</v>
      </c>
      <c r="F4" s="1">
        <v>12.75</v>
      </c>
      <c r="G4" s="1">
        <v>25.5</v>
      </c>
      <c r="H4" s="1">
        <v>38.25</v>
      </c>
      <c r="I4" s="1">
        <v>51.0</v>
      </c>
      <c r="J4" s="1">
        <v>63.75</v>
      </c>
      <c r="K4" s="1">
        <v>76.5</v>
      </c>
      <c r="L4" s="1">
        <v>89.25</v>
      </c>
      <c r="M4" s="1">
        <v>102.0</v>
      </c>
      <c r="N4" s="1">
        <v>114.75</v>
      </c>
      <c r="O4" s="1">
        <v>127.5</v>
      </c>
      <c r="P4" s="1">
        <v>140.25</v>
      </c>
      <c r="Q4" s="1">
        <v>153.0</v>
      </c>
      <c r="R4" s="1">
        <v>165.75</v>
      </c>
      <c r="S4" s="1">
        <v>178.5</v>
      </c>
      <c r="T4" s="1">
        <v>191.25</v>
      </c>
      <c r="U4" s="1">
        <v>204.0</v>
      </c>
      <c r="V4" s="2">
        <v>216.75</v>
      </c>
      <c r="W4" s="1">
        <v>229.5</v>
      </c>
      <c r="X4" s="1">
        <v>242.25</v>
      </c>
      <c r="Y4" s="1">
        <v>255.0</v>
      </c>
      <c r="AF4" s="1">
        <v>0.0</v>
      </c>
      <c r="AG4" s="1">
        <v>12.75</v>
      </c>
      <c r="AH4" s="1">
        <v>25.5</v>
      </c>
      <c r="AI4" s="1">
        <v>38.25</v>
      </c>
      <c r="AJ4" s="1">
        <v>51.0</v>
      </c>
      <c r="AK4" s="1">
        <v>63.75</v>
      </c>
      <c r="AL4" s="1">
        <v>76.5</v>
      </c>
      <c r="AM4" s="1">
        <v>89.25</v>
      </c>
      <c r="AN4" s="1">
        <v>102.0</v>
      </c>
      <c r="AO4" s="1">
        <v>114.75</v>
      </c>
      <c r="AP4" s="1">
        <v>127.5</v>
      </c>
      <c r="AQ4" s="1">
        <v>140.25</v>
      </c>
      <c r="AR4" s="1">
        <v>153.0</v>
      </c>
      <c r="AS4" s="1">
        <v>165.75</v>
      </c>
      <c r="AT4" s="1">
        <v>178.5</v>
      </c>
      <c r="AU4" s="1">
        <v>191.25</v>
      </c>
      <c r="AV4" s="1">
        <v>204.0</v>
      </c>
      <c r="AW4" s="1">
        <v>216.75</v>
      </c>
      <c r="AX4" s="1">
        <v>229.5</v>
      </c>
      <c r="AY4" s="1">
        <v>242.25</v>
      </c>
      <c r="AZ4" s="1">
        <v>255.0</v>
      </c>
    </row>
    <row r="5">
      <c r="A5" s="3"/>
      <c r="B5" s="3"/>
      <c r="C5" s="3">
        <v>0.0</v>
      </c>
      <c r="D5" s="2">
        <v>0.0</v>
      </c>
      <c r="E5" s="4">
        <v>0.0</v>
      </c>
      <c r="F5" s="4">
        <v>0.0</v>
      </c>
      <c r="G5" s="4">
        <v>0.0</v>
      </c>
      <c r="H5" s="4">
        <v>0.0</v>
      </c>
      <c r="I5" s="4">
        <v>0.0</v>
      </c>
      <c r="J5" s="4">
        <v>0.0</v>
      </c>
      <c r="K5" s="4">
        <v>0.0</v>
      </c>
      <c r="L5" s="4">
        <v>0.0</v>
      </c>
      <c r="M5" s="4">
        <v>0.0</v>
      </c>
      <c r="N5" s="4">
        <v>0.0</v>
      </c>
      <c r="O5" s="4">
        <v>0.0</v>
      </c>
      <c r="P5" s="4">
        <v>0.0</v>
      </c>
      <c r="Q5" s="4">
        <v>0.0</v>
      </c>
      <c r="R5" s="4">
        <v>0.0</v>
      </c>
      <c r="S5" s="4">
        <v>0.0</v>
      </c>
      <c r="T5" s="4">
        <v>0.0</v>
      </c>
      <c r="U5" s="4">
        <v>0.0</v>
      </c>
      <c r="V5" s="3">
        <v>0.0</v>
      </c>
      <c r="W5" s="5">
        <v>0.0</v>
      </c>
      <c r="X5" s="5">
        <v>80.0</v>
      </c>
      <c r="Y5" s="5">
        <v>96.0</v>
      </c>
      <c r="AB5" s="3"/>
      <c r="AC5" s="3"/>
      <c r="AD5" s="3">
        <v>0.0</v>
      </c>
      <c r="AE5" s="2">
        <v>0.0</v>
      </c>
      <c r="AF5" s="4">
        <v>0.0</v>
      </c>
      <c r="AG5" s="4">
        <v>0.0</v>
      </c>
      <c r="AH5" s="4">
        <v>0.0</v>
      </c>
      <c r="AI5" s="4">
        <v>0.0</v>
      </c>
      <c r="AJ5" s="4">
        <v>0.0</v>
      </c>
      <c r="AK5" s="4">
        <v>0.0</v>
      </c>
      <c r="AL5" s="4">
        <v>0.0</v>
      </c>
      <c r="AM5" s="4">
        <v>0.0</v>
      </c>
      <c r="AN5" s="4">
        <v>0.0</v>
      </c>
      <c r="AO5" s="4">
        <v>0.0</v>
      </c>
      <c r="AP5" s="4">
        <v>0.0</v>
      </c>
      <c r="AQ5" s="4">
        <v>0.0</v>
      </c>
      <c r="AR5" s="4">
        <v>0.0</v>
      </c>
      <c r="AS5" s="4">
        <v>0.0</v>
      </c>
      <c r="AT5" s="4">
        <v>0.0</v>
      </c>
      <c r="AU5" s="4">
        <v>0.0</v>
      </c>
      <c r="AV5" s="4">
        <v>0.0</v>
      </c>
      <c r="AW5" s="4">
        <v>0.0</v>
      </c>
      <c r="AX5" s="5">
        <v>0.0</v>
      </c>
      <c r="AY5" s="5">
        <v>80.0</v>
      </c>
      <c r="AZ5" s="5">
        <v>96.0</v>
      </c>
    </row>
    <row r="6">
      <c r="A6" s="3"/>
      <c r="B6" s="3"/>
      <c r="C6" s="3">
        <v>12.75</v>
      </c>
      <c r="D6" s="6" t="s">
        <v>4</v>
      </c>
      <c r="E6" s="5">
        <v>11.0</v>
      </c>
      <c r="F6" s="5">
        <v>11.0</v>
      </c>
      <c r="G6" s="5">
        <v>11.0</v>
      </c>
      <c r="H6" s="5">
        <v>12.0</v>
      </c>
      <c r="I6" s="5">
        <v>13.0</v>
      </c>
      <c r="J6" s="5">
        <v>13.0</v>
      </c>
      <c r="K6" s="5">
        <v>13.0</v>
      </c>
      <c r="L6" s="5">
        <v>13.0</v>
      </c>
      <c r="M6" s="5">
        <v>16.0</v>
      </c>
      <c r="N6" s="5">
        <v>19.0</v>
      </c>
      <c r="O6" s="5">
        <v>22.0</v>
      </c>
      <c r="P6" s="5">
        <v>26.0</v>
      </c>
      <c r="Q6" s="5">
        <v>32.0</v>
      </c>
      <c r="R6" s="5">
        <v>37.0</v>
      </c>
      <c r="S6" s="5">
        <v>42.0</v>
      </c>
      <c r="T6" s="5">
        <v>45.0</v>
      </c>
      <c r="U6" s="5">
        <v>49.0</v>
      </c>
      <c r="V6" s="3">
        <v>52.0</v>
      </c>
      <c r="W6" s="5">
        <v>0.0</v>
      </c>
      <c r="X6" s="5">
        <v>80.0</v>
      </c>
      <c r="Y6" s="5">
        <v>96.0</v>
      </c>
      <c r="AB6" s="3"/>
      <c r="AC6" s="3"/>
      <c r="AD6" s="3">
        <v>12.75</v>
      </c>
      <c r="AE6" s="6" t="s">
        <v>4</v>
      </c>
      <c r="AF6" s="9">
        <v>12.0</v>
      </c>
      <c r="AG6" s="9">
        <v>12.0</v>
      </c>
      <c r="AH6" s="9">
        <v>12.0</v>
      </c>
      <c r="AI6" s="9">
        <v>14.0</v>
      </c>
      <c r="AJ6" s="9">
        <v>15.0</v>
      </c>
      <c r="AK6" s="9">
        <v>15.0</v>
      </c>
      <c r="AL6" s="9">
        <v>15.0</v>
      </c>
      <c r="AM6" s="9">
        <v>15.0</v>
      </c>
      <c r="AN6" s="9">
        <v>17.0</v>
      </c>
      <c r="AO6" s="9">
        <v>19.0</v>
      </c>
      <c r="AP6" s="9">
        <v>22.0</v>
      </c>
      <c r="AQ6" s="9">
        <v>26.0</v>
      </c>
      <c r="AR6" s="9">
        <v>31.0</v>
      </c>
      <c r="AS6" s="9">
        <v>36.0</v>
      </c>
      <c r="AT6" s="9">
        <v>41.0</v>
      </c>
      <c r="AU6" s="9">
        <v>46.0</v>
      </c>
      <c r="AV6" s="9">
        <v>51.0</v>
      </c>
      <c r="AW6" s="9">
        <v>51.0</v>
      </c>
      <c r="AX6" s="5">
        <v>0.0</v>
      </c>
      <c r="AY6" s="5">
        <v>80.0</v>
      </c>
      <c r="AZ6" s="5">
        <v>96.0</v>
      </c>
    </row>
    <row r="7">
      <c r="A7" s="3"/>
      <c r="B7" s="3"/>
      <c r="C7" s="3">
        <v>25.5</v>
      </c>
      <c r="D7" s="6" t="s">
        <v>5</v>
      </c>
      <c r="E7" s="7">
        <v>8.0</v>
      </c>
      <c r="F7" s="7">
        <v>8.0</v>
      </c>
      <c r="G7" s="7">
        <v>8.0</v>
      </c>
      <c r="H7" s="7">
        <v>8.0</v>
      </c>
      <c r="I7" s="7">
        <v>8.0</v>
      </c>
      <c r="J7" s="7">
        <v>8.0</v>
      </c>
      <c r="K7" s="7">
        <v>8.0</v>
      </c>
      <c r="L7" s="7">
        <v>8.0</v>
      </c>
      <c r="M7" s="7">
        <v>8.0</v>
      </c>
      <c r="N7" s="7">
        <v>8.0</v>
      </c>
      <c r="O7" s="7">
        <v>8.0</v>
      </c>
      <c r="P7" s="7">
        <v>8.0</v>
      </c>
      <c r="Q7" s="7">
        <v>8.0</v>
      </c>
      <c r="R7" s="7">
        <v>8.0</v>
      </c>
      <c r="S7" s="7">
        <v>8.0</v>
      </c>
      <c r="T7" s="7">
        <v>12.0</v>
      </c>
      <c r="U7" s="7">
        <v>17.0</v>
      </c>
      <c r="V7" s="3">
        <v>24.0</v>
      </c>
      <c r="W7" s="5">
        <v>0.0</v>
      </c>
      <c r="X7" s="5">
        <v>80.0</v>
      </c>
      <c r="Y7" s="5">
        <v>96.0</v>
      </c>
      <c r="AB7" s="3"/>
      <c r="AC7" s="3"/>
      <c r="AD7" s="3">
        <v>25.5</v>
      </c>
      <c r="AE7" s="6" t="s">
        <v>5</v>
      </c>
      <c r="AF7" s="11">
        <v>9.0</v>
      </c>
      <c r="AG7" s="11">
        <v>9.0</v>
      </c>
      <c r="AH7" s="11">
        <v>9.0</v>
      </c>
      <c r="AI7" s="11">
        <v>9.0</v>
      </c>
      <c r="AJ7" s="11">
        <v>9.0</v>
      </c>
      <c r="AK7" s="11">
        <v>9.0</v>
      </c>
      <c r="AL7" s="11">
        <v>9.0</v>
      </c>
      <c r="AM7" s="11">
        <v>9.0</v>
      </c>
      <c r="AN7" s="11">
        <v>9.0</v>
      </c>
      <c r="AO7" s="11">
        <v>9.0</v>
      </c>
      <c r="AP7" s="11">
        <v>9.0</v>
      </c>
      <c r="AQ7" s="11">
        <v>9.0</v>
      </c>
      <c r="AR7" s="11">
        <v>9.0</v>
      </c>
      <c r="AS7" s="11">
        <v>9.0</v>
      </c>
      <c r="AT7" s="11">
        <v>9.0</v>
      </c>
      <c r="AU7" s="11">
        <v>12.0</v>
      </c>
      <c r="AV7" s="11">
        <v>18.0</v>
      </c>
      <c r="AW7" s="11">
        <v>18.0</v>
      </c>
      <c r="AX7" s="5">
        <v>0.0</v>
      </c>
      <c r="AY7" s="5">
        <v>80.0</v>
      </c>
      <c r="AZ7" s="5">
        <v>96.0</v>
      </c>
    </row>
    <row r="8">
      <c r="A8" s="3"/>
      <c r="B8" s="3"/>
      <c r="C8" s="3">
        <v>38.25</v>
      </c>
      <c r="D8" s="6" t="s">
        <v>6</v>
      </c>
      <c r="E8" s="5">
        <v>30.0</v>
      </c>
      <c r="F8" s="5">
        <v>30.0</v>
      </c>
      <c r="G8" s="5">
        <v>30.0</v>
      </c>
      <c r="H8" s="5">
        <v>30.0</v>
      </c>
      <c r="I8" s="5">
        <v>30.0</v>
      </c>
      <c r="J8" s="5">
        <v>30.0</v>
      </c>
      <c r="K8" s="5">
        <v>31.0</v>
      </c>
      <c r="L8" s="5">
        <v>33.0</v>
      </c>
      <c r="M8" s="5">
        <v>35.0</v>
      </c>
      <c r="N8" s="5">
        <v>40.0</v>
      </c>
      <c r="O8" s="5">
        <v>46.0</v>
      </c>
      <c r="P8" s="5">
        <v>52.0</v>
      </c>
      <c r="Q8" s="5">
        <v>59.0</v>
      </c>
      <c r="R8" s="5">
        <v>66.0</v>
      </c>
      <c r="S8" s="5">
        <v>72.0</v>
      </c>
      <c r="T8" s="5">
        <v>77.0</v>
      </c>
      <c r="U8" s="5">
        <v>81.0</v>
      </c>
      <c r="V8" s="3">
        <v>83.0</v>
      </c>
      <c r="W8" s="5">
        <v>0.0</v>
      </c>
      <c r="X8" s="5">
        <v>80.0</v>
      </c>
      <c r="Y8" s="5">
        <v>96.0</v>
      </c>
      <c r="AB8" s="3"/>
      <c r="AC8" s="3"/>
      <c r="AD8" s="3">
        <v>38.25</v>
      </c>
      <c r="AE8" s="6" t="s">
        <v>6</v>
      </c>
      <c r="AF8" s="9">
        <v>32.0</v>
      </c>
      <c r="AG8" s="9">
        <v>32.0</v>
      </c>
      <c r="AH8" s="9">
        <v>32.0</v>
      </c>
      <c r="AI8" s="9">
        <v>32.0</v>
      </c>
      <c r="AJ8" s="9">
        <v>32.0</v>
      </c>
      <c r="AK8" s="9">
        <v>32.0</v>
      </c>
      <c r="AL8" s="9">
        <v>35.0</v>
      </c>
      <c r="AM8" s="9">
        <v>39.0</v>
      </c>
      <c r="AN8" s="9">
        <v>42.0</v>
      </c>
      <c r="AO8" s="9">
        <v>47.0</v>
      </c>
      <c r="AP8" s="9">
        <v>51.0</v>
      </c>
      <c r="AQ8" s="9">
        <v>56.0</v>
      </c>
      <c r="AR8" s="9">
        <v>62.0</v>
      </c>
      <c r="AS8" s="9">
        <v>67.0</v>
      </c>
      <c r="AT8" s="9">
        <v>74.0</v>
      </c>
      <c r="AU8" s="9">
        <v>79.0</v>
      </c>
      <c r="AV8" s="9">
        <v>80.0</v>
      </c>
      <c r="AW8" s="9">
        <v>80.0</v>
      </c>
      <c r="AX8" s="5">
        <v>0.0</v>
      </c>
      <c r="AY8" s="5">
        <v>80.0</v>
      </c>
      <c r="AZ8" s="5">
        <v>96.0</v>
      </c>
    </row>
    <row r="9">
      <c r="A9" s="3"/>
      <c r="B9" s="3"/>
      <c r="C9" s="3">
        <v>51.0</v>
      </c>
      <c r="D9" s="6" t="s">
        <v>7</v>
      </c>
      <c r="E9" s="8">
        <v>25.0</v>
      </c>
      <c r="F9" s="8">
        <v>25.0</v>
      </c>
      <c r="G9" s="8">
        <v>25.0</v>
      </c>
      <c r="H9" s="8">
        <v>25.0</v>
      </c>
      <c r="I9" s="8">
        <v>25.0</v>
      </c>
      <c r="J9" s="8">
        <v>25.0</v>
      </c>
      <c r="K9" s="8">
        <v>25.0</v>
      </c>
      <c r="L9" s="8">
        <v>25.0</v>
      </c>
      <c r="M9" s="8">
        <v>25.0</v>
      </c>
      <c r="N9" s="8">
        <v>29.0</v>
      </c>
      <c r="O9" s="8">
        <v>34.0</v>
      </c>
      <c r="P9" s="8">
        <v>36.0</v>
      </c>
      <c r="Q9" s="8">
        <v>38.0</v>
      </c>
      <c r="R9" s="8">
        <v>41.0</v>
      </c>
      <c r="S9" s="8">
        <v>41.0</v>
      </c>
      <c r="T9" s="8">
        <v>41.0</v>
      </c>
      <c r="U9" s="8">
        <v>49.0</v>
      </c>
      <c r="V9" s="3">
        <v>69.0</v>
      </c>
      <c r="W9" s="5">
        <v>0.0</v>
      </c>
      <c r="X9" s="5">
        <v>80.0</v>
      </c>
      <c r="Y9" s="5">
        <v>96.0</v>
      </c>
      <c r="AB9" s="3"/>
      <c r="AC9" s="3"/>
      <c r="AD9" s="3">
        <v>51.0</v>
      </c>
      <c r="AE9" s="6" t="s">
        <v>7</v>
      </c>
      <c r="AF9" s="14">
        <v>28.0</v>
      </c>
      <c r="AG9" s="14">
        <v>28.0</v>
      </c>
      <c r="AH9" s="14">
        <v>28.0</v>
      </c>
      <c r="AI9" s="14">
        <v>28.0</v>
      </c>
      <c r="AJ9" s="14">
        <v>28.0</v>
      </c>
      <c r="AK9" s="14">
        <v>28.0</v>
      </c>
      <c r="AL9" s="14">
        <v>28.0</v>
      </c>
      <c r="AM9" s="14">
        <v>28.0</v>
      </c>
      <c r="AN9" s="14">
        <v>28.0</v>
      </c>
      <c r="AO9" s="14">
        <v>35.0</v>
      </c>
      <c r="AP9" s="14">
        <v>40.0</v>
      </c>
      <c r="AQ9" s="14">
        <v>45.0</v>
      </c>
      <c r="AR9" s="14">
        <v>49.0</v>
      </c>
      <c r="AS9" s="14">
        <v>54.0</v>
      </c>
      <c r="AT9" s="14">
        <v>54.0</v>
      </c>
      <c r="AU9" s="14">
        <v>54.0</v>
      </c>
      <c r="AV9" s="14">
        <v>58.0</v>
      </c>
      <c r="AW9" s="14">
        <v>58.0</v>
      </c>
      <c r="AX9" s="5">
        <v>0.0</v>
      </c>
      <c r="AY9" s="5">
        <v>80.0</v>
      </c>
      <c r="AZ9" s="5">
        <v>96.0</v>
      </c>
    </row>
    <row r="10">
      <c r="A10" s="3"/>
      <c r="B10" s="3"/>
      <c r="C10" s="3">
        <v>63.75</v>
      </c>
      <c r="D10" s="6" t="s">
        <v>8</v>
      </c>
      <c r="E10" s="5">
        <v>44.0</v>
      </c>
      <c r="F10" s="5">
        <v>44.0</v>
      </c>
      <c r="G10" s="5">
        <v>44.0</v>
      </c>
      <c r="H10" s="5">
        <v>44.0</v>
      </c>
      <c r="I10" s="5">
        <v>44.0</v>
      </c>
      <c r="J10" s="5">
        <v>45.0</v>
      </c>
      <c r="K10" s="5">
        <v>48.0</v>
      </c>
      <c r="L10" s="5">
        <v>53.0</v>
      </c>
      <c r="M10" s="5">
        <v>59.0</v>
      </c>
      <c r="N10" s="5">
        <v>66.0</v>
      </c>
      <c r="O10" s="5">
        <v>73.0</v>
      </c>
      <c r="P10" s="5">
        <v>81.0</v>
      </c>
      <c r="Q10" s="5">
        <v>90.0</v>
      </c>
      <c r="R10" s="5">
        <v>102.0</v>
      </c>
      <c r="S10" s="5">
        <v>113.0</v>
      </c>
      <c r="T10" s="5">
        <v>123.0</v>
      </c>
      <c r="U10" s="5">
        <v>128.0</v>
      </c>
      <c r="V10" s="3">
        <v>132.0</v>
      </c>
      <c r="W10" s="5">
        <v>0.0</v>
      </c>
      <c r="X10" s="5">
        <v>80.0</v>
      </c>
      <c r="Y10" s="5">
        <v>96.0</v>
      </c>
      <c r="AB10" s="3"/>
      <c r="AC10" s="3"/>
      <c r="AD10" s="3">
        <v>63.75</v>
      </c>
      <c r="AE10" s="6" t="s">
        <v>8</v>
      </c>
      <c r="AF10" s="9">
        <v>49.0</v>
      </c>
      <c r="AG10" s="9">
        <v>49.0</v>
      </c>
      <c r="AH10" s="9">
        <v>49.0</v>
      </c>
      <c r="AI10" s="9">
        <v>49.0</v>
      </c>
      <c r="AJ10" s="9">
        <v>49.0</v>
      </c>
      <c r="AK10" s="9">
        <v>49.0</v>
      </c>
      <c r="AL10" s="9">
        <v>51.0</v>
      </c>
      <c r="AM10" s="9">
        <v>56.0</v>
      </c>
      <c r="AN10" s="9">
        <v>63.0</v>
      </c>
      <c r="AO10" s="9">
        <v>71.0</v>
      </c>
      <c r="AP10" s="9">
        <v>78.0</v>
      </c>
      <c r="AQ10" s="9">
        <v>86.0</v>
      </c>
      <c r="AR10" s="9">
        <v>95.0</v>
      </c>
      <c r="AS10" s="9">
        <v>105.0</v>
      </c>
      <c r="AT10" s="9">
        <v>115.0</v>
      </c>
      <c r="AU10" s="9">
        <v>125.0</v>
      </c>
      <c r="AV10" s="9">
        <v>126.0</v>
      </c>
      <c r="AW10" s="9">
        <v>126.0</v>
      </c>
      <c r="AX10" s="5">
        <v>0.0</v>
      </c>
      <c r="AY10" s="5">
        <v>80.0</v>
      </c>
      <c r="AZ10" s="5">
        <v>96.0</v>
      </c>
    </row>
    <row r="11">
      <c r="A11" s="3"/>
      <c r="B11" s="3"/>
      <c r="C11" s="3">
        <v>76.5</v>
      </c>
      <c r="D11" s="6" t="s">
        <v>9</v>
      </c>
      <c r="E11" s="10">
        <v>37.0</v>
      </c>
      <c r="F11" s="10">
        <v>39.0</v>
      </c>
      <c r="G11" s="10">
        <v>39.0</v>
      </c>
      <c r="H11" s="10">
        <v>39.0</v>
      </c>
      <c r="I11" s="10">
        <v>39.0</v>
      </c>
      <c r="J11" s="10">
        <v>39.0</v>
      </c>
      <c r="K11" s="10">
        <v>39.0</v>
      </c>
      <c r="L11" s="10">
        <v>39.0</v>
      </c>
      <c r="M11" s="10">
        <v>40.0</v>
      </c>
      <c r="N11" s="10">
        <v>50.0</v>
      </c>
      <c r="O11" s="10">
        <v>54.0</v>
      </c>
      <c r="P11" s="10">
        <v>55.0</v>
      </c>
      <c r="Q11" s="10">
        <v>57.0</v>
      </c>
      <c r="R11" s="10">
        <v>68.0</v>
      </c>
      <c r="S11" s="10">
        <v>69.0</v>
      </c>
      <c r="T11" s="10">
        <v>73.0</v>
      </c>
      <c r="U11" s="10">
        <v>95.0</v>
      </c>
      <c r="V11" s="3">
        <v>111.0</v>
      </c>
      <c r="W11" s="5">
        <v>0.0</v>
      </c>
      <c r="X11" s="5">
        <v>80.0</v>
      </c>
      <c r="Y11" s="5">
        <v>96.0</v>
      </c>
      <c r="AB11" s="3"/>
      <c r="AC11" s="3"/>
      <c r="AD11" s="3">
        <v>76.5</v>
      </c>
      <c r="AE11" s="6" t="s">
        <v>9</v>
      </c>
      <c r="AF11" s="16">
        <v>39.0</v>
      </c>
      <c r="AG11" s="16">
        <v>42.0</v>
      </c>
      <c r="AH11" s="16">
        <v>42.0</v>
      </c>
      <c r="AI11" s="16">
        <v>42.0</v>
      </c>
      <c r="AJ11" s="16">
        <v>42.0</v>
      </c>
      <c r="AK11" s="16">
        <v>42.0</v>
      </c>
      <c r="AL11" s="16">
        <v>42.0</v>
      </c>
      <c r="AM11" s="16">
        <v>42.0</v>
      </c>
      <c r="AN11" s="16">
        <v>42.0</v>
      </c>
      <c r="AO11" s="16">
        <v>51.0</v>
      </c>
      <c r="AP11" s="16">
        <v>59.0</v>
      </c>
      <c r="AQ11" s="16">
        <v>59.0</v>
      </c>
      <c r="AR11" s="16">
        <v>59.0</v>
      </c>
      <c r="AS11" s="16">
        <v>74.0</v>
      </c>
      <c r="AT11" s="16">
        <v>74.0</v>
      </c>
      <c r="AU11" s="16">
        <v>74.0</v>
      </c>
      <c r="AV11" s="16">
        <v>89.0</v>
      </c>
      <c r="AW11" s="16">
        <v>89.0</v>
      </c>
      <c r="AX11" s="5">
        <v>0.0</v>
      </c>
      <c r="AY11" s="5">
        <v>80.0</v>
      </c>
      <c r="AZ11" s="5">
        <v>96.0</v>
      </c>
    </row>
    <row r="12">
      <c r="A12" s="3"/>
      <c r="B12" s="3"/>
      <c r="C12" s="3">
        <v>89.25</v>
      </c>
      <c r="D12" s="6" t="s">
        <v>10</v>
      </c>
      <c r="E12" s="5">
        <v>56.0</v>
      </c>
      <c r="F12" s="5">
        <v>56.0</v>
      </c>
      <c r="G12" s="5">
        <v>56.0</v>
      </c>
      <c r="H12" s="5">
        <v>56.0</v>
      </c>
      <c r="I12" s="5">
        <v>56.0</v>
      </c>
      <c r="J12" s="5">
        <v>57.0</v>
      </c>
      <c r="K12" s="5">
        <v>63.0</v>
      </c>
      <c r="L12" s="5">
        <v>70.0</v>
      </c>
      <c r="M12" s="5">
        <v>79.0</v>
      </c>
      <c r="N12" s="5">
        <v>89.0</v>
      </c>
      <c r="O12" s="5">
        <v>99.0</v>
      </c>
      <c r="P12" s="5">
        <v>113.0</v>
      </c>
      <c r="Q12" s="5">
        <v>128.0</v>
      </c>
      <c r="R12" s="5">
        <v>144.0</v>
      </c>
      <c r="S12" s="5">
        <v>163.0</v>
      </c>
      <c r="T12" s="5">
        <v>178.0</v>
      </c>
      <c r="U12" s="5">
        <v>184.0</v>
      </c>
      <c r="V12" s="3">
        <v>188.0</v>
      </c>
      <c r="W12" s="5">
        <v>0.0</v>
      </c>
      <c r="X12" s="5">
        <v>80.0</v>
      </c>
      <c r="Y12" s="5">
        <v>96.0</v>
      </c>
      <c r="AB12" s="3"/>
      <c r="AC12" s="3"/>
      <c r="AD12" s="3">
        <v>89.25</v>
      </c>
      <c r="AE12" s="6" t="s">
        <v>10</v>
      </c>
      <c r="AF12" s="9">
        <v>57.0</v>
      </c>
      <c r="AG12" s="9">
        <v>57.0</v>
      </c>
      <c r="AH12" s="9">
        <v>57.0</v>
      </c>
      <c r="AI12" s="9">
        <v>57.0</v>
      </c>
      <c r="AJ12" s="9">
        <v>57.0</v>
      </c>
      <c r="AK12" s="9">
        <v>60.0</v>
      </c>
      <c r="AL12" s="9">
        <v>66.0</v>
      </c>
      <c r="AM12" s="9">
        <v>73.0</v>
      </c>
      <c r="AN12" s="9">
        <v>82.0</v>
      </c>
      <c r="AO12" s="9">
        <v>91.0</v>
      </c>
      <c r="AP12" s="9">
        <v>101.0</v>
      </c>
      <c r="AQ12" s="9">
        <v>115.0</v>
      </c>
      <c r="AR12" s="9">
        <v>129.0</v>
      </c>
      <c r="AS12" s="9">
        <v>144.0</v>
      </c>
      <c r="AT12" s="9">
        <v>163.0</v>
      </c>
      <c r="AU12" s="9">
        <v>180.0</v>
      </c>
      <c r="AV12" s="9">
        <v>182.0</v>
      </c>
      <c r="AW12" s="9">
        <v>182.0</v>
      </c>
      <c r="AX12" s="5">
        <v>0.0</v>
      </c>
      <c r="AY12" s="5">
        <v>80.0</v>
      </c>
      <c r="AZ12" s="5">
        <v>96.0</v>
      </c>
    </row>
    <row r="13">
      <c r="A13" s="3"/>
      <c r="B13" s="3"/>
      <c r="C13" s="3">
        <v>102.0</v>
      </c>
      <c r="D13" s="6" t="s">
        <v>11</v>
      </c>
      <c r="E13" s="12">
        <v>47.0</v>
      </c>
      <c r="F13" s="12">
        <v>47.0</v>
      </c>
      <c r="G13" s="12">
        <v>47.0</v>
      </c>
      <c r="H13" s="12">
        <v>47.0</v>
      </c>
      <c r="I13" s="12">
        <v>47.0</v>
      </c>
      <c r="J13" s="12">
        <v>47.0</v>
      </c>
      <c r="K13" s="12">
        <v>50.0</v>
      </c>
      <c r="L13" s="12">
        <v>50.0</v>
      </c>
      <c r="M13" s="12">
        <v>54.0</v>
      </c>
      <c r="N13" s="12">
        <v>64.0</v>
      </c>
      <c r="O13" s="12">
        <v>66.0</v>
      </c>
      <c r="P13" s="12">
        <v>71.0</v>
      </c>
      <c r="Q13" s="12">
        <v>75.0</v>
      </c>
      <c r="R13" s="12">
        <v>95.0</v>
      </c>
      <c r="S13" s="12">
        <v>99.0</v>
      </c>
      <c r="T13" s="12">
        <v>104.0</v>
      </c>
      <c r="U13" s="12">
        <v>128.0</v>
      </c>
      <c r="V13" s="3">
        <v>163.0</v>
      </c>
      <c r="W13" s="5">
        <v>0.0</v>
      </c>
      <c r="X13" s="5">
        <v>80.0</v>
      </c>
      <c r="Y13" s="5">
        <v>96.0</v>
      </c>
      <c r="AB13" s="3"/>
      <c r="AC13" s="3"/>
      <c r="AD13" s="3">
        <v>102.0</v>
      </c>
      <c r="AE13" s="6" t="s">
        <v>11</v>
      </c>
      <c r="AF13" s="17">
        <v>49.0</v>
      </c>
      <c r="AG13" s="17">
        <v>49.0</v>
      </c>
      <c r="AH13" s="17">
        <v>49.0</v>
      </c>
      <c r="AI13" s="17">
        <v>49.0</v>
      </c>
      <c r="AJ13" s="17">
        <v>49.0</v>
      </c>
      <c r="AK13" s="17">
        <v>49.0</v>
      </c>
      <c r="AL13" s="17">
        <v>51.0</v>
      </c>
      <c r="AM13" s="17">
        <v>51.0</v>
      </c>
      <c r="AN13" s="17">
        <v>51.0</v>
      </c>
      <c r="AO13" s="17">
        <v>68.0</v>
      </c>
      <c r="AP13" s="17">
        <v>68.0</v>
      </c>
      <c r="AQ13" s="17">
        <v>68.0</v>
      </c>
      <c r="AR13" s="17">
        <v>68.0</v>
      </c>
      <c r="AS13" s="17">
        <v>79.0</v>
      </c>
      <c r="AT13" s="17">
        <v>89.0</v>
      </c>
      <c r="AU13" s="17">
        <v>100.0</v>
      </c>
      <c r="AV13" s="17">
        <v>110.0</v>
      </c>
      <c r="AW13" s="17">
        <v>110.0</v>
      </c>
      <c r="AX13" s="5">
        <v>0.0</v>
      </c>
      <c r="AY13" s="5">
        <v>80.0</v>
      </c>
      <c r="AZ13" s="5">
        <v>96.0</v>
      </c>
    </row>
    <row r="14">
      <c r="A14" s="3"/>
      <c r="B14" s="3"/>
      <c r="C14" s="3">
        <v>114.75</v>
      </c>
      <c r="D14" s="6" t="s">
        <v>12</v>
      </c>
      <c r="E14" s="5">
        <v>73.0</v>
      </c>
      <c r="F14" s="5">
        <v>73.0</v>
      </c>
      <c r="G14" s="5">
        <v>73.0</v>
      </c>
      <c r="H14" s="5">
        <v>73.0</v>
      </c>
      <c r="I14" s="5">
        <v>73.0</v>
      </c>
      <c r="J14" s="5">
        <v>74.0</v>
      </c>
      <c r="K14" s="5">
        <v>79.0</v>
      </c>
      <c r="L14" s="5">
        <v>87.0</v>
      </c>
      <c r="M14" s="5">
        <v>99.0</v>
      </c>
      <c r="N14" s="5">
        <v>111.0</v>
      </c>
      <c r="O14" s="5">
        <v>127.0</v>
      </c>
      <c r="P14" s="5">
        <v>145.0</v>
      </c>
      <c r="Q14" s="5">
        <v>168.0</v>
      </c>
      <c r="R14" s="5">
        <v>189.0</v>
      </c>
      <c r="S14" s="5">
        <v>211.0</v>
      </c>
      <c r="T14" s="5">
        <v>228.0</v>
      </c>
      <c r="U14" s="5">
        <v>239.0</v>
      </c>
      <c r="V14" s="3">
        <v>243.0</v>
      </c>
      <c r="W14" s="5">
        <v>0.0</v>
      </c>
      <c r="X14" s="5">
        <v>80.0</v>
      </c>
      <c r="Y14" s="5">
        <v>96.0</v>
      </c>
      <c r="AB14" s="3"/>
      <c r="AC14" s="3"/>
      <c r="AD14" s="3">
        <v>114.75</v>
      </c>
      <c r="AE14" s="6" t="s">
        <v>12</v>
      </c>
      <c r="AF14" s="9">
        <v>71.0</v>
      </c>
      <c r="AG14" s="9">
        <v>71.0</v>
      </c>
      <c r="AH14" s="9">
        <v>71.0</v>
      </c>
      <c r="AI14" s="9">
        <v>71.0</v>
      </c>
      <c r="AJ14" s="9">
        <v>71.0</v>
      </c>
      <c r="AK14" s="9">
        <v>74.0</v>
      </c>
      <c r="AL14" s="9">
        <v>81.0</v>
      </c>
      <c r="AM14" s="9">
        <v>89.0</v>
      </c>
      <c r="AN14" s="9">
        <v>101.0</v>
      </c>
      <c r="AO14" s="9">
        <v>113.0</v>
      </c>
      <c r="AP14" s="9">
        <v>129.0</v>
      </c>
      <c r="AQ14" s="9">
        <v>146.0</v>
      </c>
      <c r="AR14" s="9">
        <v>169.0</v>
      </c>
      <c r="AS14" s="9">
        <v>190.0</v>
      </c>
      <c r="AT14" s="9">
        <v>212.0</v>
      </c>
      <c r="AU14" s="9">
        <v>229.0</v>
      </c>
      <c r="AV14" s="9">
        <v>235.0</v>
      </c>
      <c r="AW14" s="9">
        <v>235.0</v>
      </c>
      <c r="AX14" s="5">
        <v>0.0</v>
      </c>
      <c r="AY14" s="5">
        <v>80.0</v>
      </c>
      <c r="AZ14" s="5">
        <v>96.0</v>
      </c>
    </row>
    <row r="15">
      <c r="A15" s="3"/>
      <c r="B15" s="3"/>
      <c r="C15" s="3">
        <v>127.5</v>
      </c>
      <c r="D15" s="6" t="s">
        <v>13</v>
      </c>
      <c r="E15" s="13">
        <v>59.0</v>
      </c>
      <c r="F15" s="13">
        <v>59.0</v>
      </c>
      <c r="G15" s="13">
        <v>59.0</v>
      </c>
      <c r="H15" s="13">
        <v>59.0</v>
      </c>
      <c r="I15" s="13">
        <v>59.0</v>
      </c>
      <c r="J15" s="13">
        <v>59.0</v>
      </c>
      <c r="K15" s="13">
        <v>64.0</v>
      </c>
      <c r="L15" s="13">
        <v>64.0</v>
      </c>
      <c r="M15" s="13">
        <v>64.0</v>
      </c>
      <c r="N15" s="13">
        <v>84.0</v>
      </c>
      <c r="O15" s="13">
        <v>88.0</v>
      </c>
      <c r="P15" s="13">
        <v>93.0</v>
      </c>
      <c r="Q15" s="13">
        <v>104.0</v>
      </c>
      <c r="R15" s="13">
        <v>125.0</v>
      </c>
      <c r="S15" s="13">
        <v>132.0</v>
      </c>
      <c r="T15" s="13">
        <v>137.0</v>
      </c>
      <c r="U15" s="13">
        <v>166.0</v>
      </c>
      <c r="V15" s="3">
        <v>213.0</v>
      </c>
      <c r="W15" s="5">
        <v>0.0</v>
      </c>
      <c r="X15" s="5">
        <v>80.0</v>
      </c>
      <c r="Y15" s="5">
        <v>96.0</v>
      </c>
      <c r="AB15" s="3"/>
      <c r="AC15" s="3"/>
      <c r="AD15" s="3">
        <v>127.5</v>
      </c>
      <c r="AE15" s="6" t="s">
        <v>13</v>
      </c>
      <c r="AF15" s="19">
        <v>59.0</v>
      </c>
      <c r="AG15" s="19">
        <v>59.0</v>
      </c>
      <c r="AH15" s="19">
        <v>59.0</v>
      </c>
      <c r="AI15" s="19">
        <v>59.0</v>
      </c>
      <c r="AJ15" s="19">
        <v>59.0</v>
      </c>
      <c r="AK15" s="19">
        <v>59.0</v>
      </c>
      <c r="AL15" s="19">
        <v>64.0</v>
      </c>
      <c r="AM15" s="19">
        <v>64.0</v>
      </c>
      <c r="AN15" s="19">
        <v>64.0</v>
      </c>
      <c r="AO15" s="19">
        <v>74.0</v>
      </c>
      <c r="AP15" s="19">
        <v>83.0</v>
      </c>
      <c r="AQ15" s="19">
        <v>93.0</v>
      </c>
      <c r="AR15" s="19">
        <v>93.0</v>
      </c>
      <c r="AS15" s="19">
        <v>124.0</v>
      </c>
      <c r="AT15" s="19">
        <v>124.0</v>
      </c>
      <c r="AU15" s="19">
        <v>124.0</v>
      </c>
      <c r="AV15" s="19">
        <v>166.0</v>
      </c>
      <c r="AW15" s="19">
        <v>166.0</v>
      </c>
      <c r="AX15" s="5">
        <v>0.0</v>
      </c>
      <c r="AY15" s="5">
        <v>80.0</v>
      </c>
      <c r="AZ15" s="5">
        <v>96.0</v>
      </c>
    </row>
    <row r="16">
      <c r="A16" s="3"/>
      <c r="B16" s="3"/>
      <c r="C16" s="3">
        <v>140.25</v>
      </c>
      <c r="D16" s="6" t="s">
        <v>14</v>
      </c>
      <c r="E16" s="5">
        <v>89.0</v>
      </c>
      <c r="F16" s="5">
        <v>89.0</v>
      </c>
      <c r="G16" s="5">
        <v>89.0</v>
      </c>
      <c r="H16" s="5">
        <v>89.0</v>
      </c>
      <c r="I16" s="5">
        <v>89.0</v>
      </c>
      <c r="J16" s="5">
        <v>92.0</v>
      </c>
      <c r="K16" s="5">
        <v>98.0</v>
      </c>
      <c r="L16" s="5">
        <v>112.0</v>
      </c>
      <c r="M16" s="5">
        <v>127.0</v>
      </c>
      <c r="N16" s="5">
        <v>146.0</v>
      </c>
      <c r="O16" s="5">
        <v>168.0</v>
      </c>
      <c r="P16" s="5">
        <v>190.0</v>
      </c>
      <c r="Q16" s="5">
        <v>212.0</v>
      </c>
      <c r="R16" s="5">
        <v>230.0</v>
      </c>
      <c r="S16" s="5">
        <v>242.0</v>
      </c>
      <c r="T16" s="5">
        <v>251.0</v>
      </c>
      <c r="U16" s="5">
        <v>253.0</v>
      </c>
      <c r="V16" s="3">
        <v>255.0</v>
      </c>
      <c r="W16" s="5">
        <v>0.0</v>
      </c>
      <c r="X16" s="5">
        <v>80.0</v>
      </c>
      <c r="Y16" s="5">
        <v>96.0</v>
      </c>
      <c r="AB16" s="3"/>
      <c r="AC16" s="3"/>
      <c r="AD16" s="3">
        <v>140.25</v>
      </c>
      <c r="AE16" s="6" t="s">
        <v>14</v>
      </c>
      <c r="AF16" s="9">
        <v>79.0</v>
      </c>
      <c r="AG16" s="9">
        <v>79.0</v>
      </c>
      <c r="AH16" s="9">
        <v>79.0</v>
      </c>
      <c r="AI16" s="9">
        <v>79.0</v>
      </c>
      <c r="AJ16" s="9">
        <v>79.0</v>
      </c>
      <c r="AK16" s="9">
        <v>85.0</v>
      </c>
      <c r="AL16" s="9">
        <v>98.0</v>
      </c>
      <c r="AM16" s="9">
        <v>112.0</v>
      </c>
      <c r="AN16" s="9">
        <v>127.0</v>
      </c>
      <c r="AO16" s="9">
        <v>146.0</v>
      </c>
      <c r="AP16" s="9">
        <v>168.0</v>
      </c>
      <c r="AQ16" s="9">
        <v>190.0</v>
      </c>
      <c r="AR16" s="9">
        <v>212.0</v>
      </c>
      <c r="AS16" s="9">
        <v>230.0</v>
      </c>
      <c r="AT16" s="9">
        <v>242.0</v>
      </c>
      <c r="AU16" s="9">
        <v>251.0</v>
      </c>
      <c r="AV16" s="9">
        <v>255.0</v>
      </c>
      <c r="AW16" s="9">
        <v>255.0</v>
      </c>
      <c r="AX16" s="5">
        <v>0.0</v>
      </c>
      <c r="AY16" s="5">
        <v>80.0</v>
      </c>
      <c r="AZ16" s="5">
        <v>96.0</v>
      </c>
    </row>
    <row r="17">
      <c r="A17" s="3"/>
      <c r="B17" s="3"/>
      <c r="C17" s="3">
        <v>153.0</v>
      </c>
      <c r="D17" s="6" t="s">
        <v>15</v>
      </c>
      <c r="E17" s="15">
        <v>75.0</v>
      </c>
      <c r="F17" s="15">
        <v>75.0</v>
      </c>
      <c r="G17" s="15">
        <v>75.0</v>
      </c>
      <c r="H17" s="15">
        <v>75.0</v>
      </c>
      <c r="I17" s="15">
        <v>75.0</v>
      </c>
      <c r="J17" s="15">
        <v>75.0</v>
      </c>
      <c r="K17" s="15">
        <v>84.0</v>
      </c>
      <c r="L17" s="15">
        <v>84.0</v>
      </c>
      <c r="M17" s="15">
        <v>104.0</v>
      </c>
      <c r="N17" s="15">
        <v>124.0</v>
      </c>
      <c r="O17" s="15">
        <v>124.0</v>
      </c>
      <c r="P17" s="15">
        <v>124.0</v>
      </c>
      <c r="Q17" s="15">
        <v>124.0</v>
      </c>
      <c r="R17" s="15">
        <v>166.0</v>
      </c>
      <c r="S17" s="15">
        <v>166.0</v>
      </c>
      <c r="T17" s="15">
        <v>166.0</v>
      </c>
      <c r="U17" s="15">
        <v>224.0</v>
      </c>
      <c r="V17" s="3">
        <v>235.0</v>
      </c>
      <c r="W17" s="5">
        <v>0.0</v>
      </c>
      <c r="X17" s="5">
        <v>80.0</v>
      </c>
      <c r="Y17" s="5">
        <v>96.0</v>
      </c>
      <c r="AB17" s="3"/>
      <c r="AC17" s="3"/>
      <c r="AD17" s="3">
        <v>153.0</v>
      </c>
      <c r="AE17" s="6" t="s">
        <v>15</v>
      </c>
      <c r="AF17" s="20">
        <v>75.0</v>
      </c>
      <c r="AG17" s="20">
        <v>75.0</v>
      </c>
      <c r="AH17" s="20">
        <v>75.0</v>
      </c>
      <c r="AI17" s="20">
        <v>75.0</v>
      </c>
      <c r="AJ17" s="20">
        <v>75.0</v>
      </c>
      <c r="AK17" s="20">
        <v>75.0</v>
      </c>
      <c r="AL17" s="20">
        <v>84.0</v>
      </c>
      <c r="AM17" s="20">
        <v>84.0</v>
      </c>
      <c r="AN17" s="20">
        <v>104.0</v>
      </c>
      <c r="AO17" s="20">
        <v>124.0</v>
      </c>
      <c r="AP17" s="20">
        <v>124.0</v>
      </c>
      <c r="AQ17" s="20">
        <v>124.0</v>
      </c>
      <c r="AR17" s="20">
        <v>124.0</v>
      </c>
      <c r="AS17" s="20">
        <v>166.0</v>
      </c>
      <c r="AT17" s="20">
        <v>166.0</v>
      </c>
      <c r="AU17" s="20">
        <v>166.0</v>
      </c>
      <c r="AV17" s="20">
        <v>226.0</v>
      </c>
      <c r="AW17" s="20">
        <v>226.0</v>
      </c>
      <c r="AX17" s="5">
        <v>0.0</v>
      </c>
      <c r="AY17" s="5">
        <v>80.0</v>
      </c>
      <c r="AZ17" s="5">
        <v>96.0</v>
      </c>
    </row>
    <row r="18">
      <c r="A18" s="3"/>
      <c r="B18" s="3"/>
      <c r="C18" s="3">
        <v>165.75</v>
      </c>
      <c r="D18" s="6" t="s">
        <v>16</v>
      </c>
      <c r="E18" s="5">
        <v>255.0</v>
      </c>
      <c r="F18" s="5">
        <v>255.0</v>
      </c>
      <c r="G18" s="5">
        <v>255.0</v>
      </c>
      <c r="H18" s="5">
        <v>255.0</v>
      </c>
      <c r="I18" s="5">
        <v>255.0</v>
      </c>
      <c r="J18" s="5">
        <v>255.0</v>
      </c>
      <c r="K18" s="5">
        <v>255.0</v>
      </c>
      <c r="L18" s="5">
        <v>255.0</v>
      </c>
      <c r="M18" s="5">
        <v>255.0</v>
      </c>
      <c r="N18" s="5">
        <v>255.0</v>
      </c>
      <c r="O18" s="5">
        <v>255.0</v>
      </c>
      <c r="P18" s="5">
        <v>255.0</v>
      </c>
      <c r="Q18" s="5">
        <v>255.0</v>
      </c>
      <c r="R18" s="5">
        <v>255.0</v>
      </c>
      <c r="S18" s="5">
        <v>255.0</v>
      </c>
      <c r="T18" s="5">
        <v>255.0</v>
      </c>
      <c r="U18" s="5">
        <v>255.0</v>
      </c>
      <c r="V18" s="3">
        <v>255.0</v>
      </c>
      <c r="W18" s="5">
        <v>0.0</v>
      </c>
      <c r="X18" s="5">
        <v>80.0</v>
      </c>
      <c r="Y18" s="5">
        <v>96.0</v>
      </c>
      <c r="AB18" s="3"/>
      <c r="AC18" s="3"/>
      <c r="AD18" s="3">
        <v>165.75</v>
      </c>
      <c r="AE18" s="6" t="s">
        <v>16</v>
      </c>
      <c r="AF18" s="9">
        <v>255.0</v>
      </c>
      <c r="AG18" s="9">
        <v>255.0</v>
      </c>
      <c r="AH18" s="9">
        <v>255.0</v>
      </c>
      <c r="AI18" s="9">
        <v>255.0</v>
      </c>
      <c r="AJ18" s="9">
        <v>255.0</v>
      </c>
      <c r="AK18" s="9">
        <v>255.0</v>
      </c>
      <c r="AL18" s="9">
        <v>255.0</v>
      </c>
      <c r="AM18" s="9">
        <v>255.0</v>
      </c>
      <c r="AN18" s="9">
        <v>255.0</v>
      </c>
      <c r="AO18" s="9">
        <v>255.0</v>
      </c>
      <c r="AP18" s="9">
        <v>255.0</v>
      </c>
      <c r="AQ18" s="9">
        <v>255.0</v>
      </c>
      <c r="AR18" s="9">
        <v>255.0</v>
      </c>
      <c r="AS18" s="9">
        <v>255.0</v>
      </c>
      <c r="AT18" s="9">
        <v>255.0</v>
      </c>
      <c r="AU18" s="9">
        <v>255.0</v>
      </c>
      <c r="AV18" s="9">
        <v>255.0</v>
      </c>
      <c r="AW18" s="9">
        <v>255.0</v>
      </c>
      <c r="AX18" s="5">
        <v>0.0</v>
      </c>
      <c r="AY18" s="5">
        <v>80.0</v>
      </c>
      <c r="AZ18" s="5">
        <v>96.0</v>
      </c>
    </row>
    <row r="19">
      <c r="A19" s="3"/>
      <c r="B19" s="3"/>
      <c r="C19" s="3">
        <v>178.5</v>
      </c>
      <c r="D19" s="6">
        <v>1.0</v>
      </c>
      <c r="E19" s="5">
        <v>0.0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0.0</v>
      </c>
      <c r="L19" s="5">
        <v>0.0</v>
      </c>
      <c r="M19" s="5">
        <v>0.0</v>
      </c>
      <c r="N19" s="5">
        <v>0.0</v>
      </c>
      <c r="O19" s="5">
        <v>0.0</v>
      </c>
      <c r="P19" s="5">
        <v>0.0</v>
      </c>
      <c r="Q19" s="5">
        <v>0.0</v>
      </c>
      <c r="R19" s="5">
        <v>0.0</v>
      </c>
      <c r="S19" s="5">
        <v>0.0</v>
      </c>
      <c r="T19" s="5">
        <v>0.0</v>
      </c>
      <c r="U19" s="5">
        <v>0.0</v>
      </c>
      <c r="V19" s="3">
        <v>0.0</v>
      </c>
      <c r="W19" s="5">
        <v>0.0</v>
      </c>
      <c r="X19" s="5">
        <v>0.0</v>
      </c>
      <c r="Y19" s="5">
        <v>0.0</v>
      </c>
      <c r="AB19" s="3"/>
      <c r="AC19" s="3"/>
      <c r="AD19" s="3">
        <v>178.5</v>
      </c>
      <c r="AE19" s="6">
        <v>1.0</v>
      </c>
      <c r="AF19" s="5">
        <v>0.0</v>
      </c>
      <c r="AG19" s="5">
        <v>0.0</v>
      </c>
      <c r="AH19" s="5">
        <v>0.0</v>
      </c>
      <c r="AI19" s="5">
        <v>0.0</v>
      </c>
      <c r="AJ19" s="5">
        <v>0.0</v>
      </c>
      <c r="AK19" s="5">
        <v>0.0</v>
      </c>
      <c r="AL19" s="5">
        <v>0.0</v>
      </c>
      <c r="AM19" s="5">
        <v>0.0</v>
      </c>
      <c r="AN19" s="5">
        <v>0.0</v>
      </c>
      <c r="AO19" s="5">
        <v>0.0</v>
      </c>
      <c r="AP19" s="5">
        <v>0.0</v>
      </c>
      <c r="AQ19" s="5">
        <v>0.0</v>
      </c>
      <c r="AR19" s="5">
        <v>0.0</v>
      </c>
      <c r="AS19" s="5">
        <v>0.0</v>
      </c>
      <c r="AT19" s="5">
        <v>0.0</v>
      </c>
      <c r="AU19" s="5">
        <v>0.0</v>
      </c>
      <c r="AV19" s="5">
        <v>0.0</v>
      </c>
      <c r="AW19" s="5">
        <v>0.0</v>
      </c>
      <c r="AX19" s="5">
        <v>0.0</v>
      </c>
      <c r="AY19" s="5">
        <v>0.0</v>
      </c>
      <c r="AZ19" s="5">
        <v>0.0</v>
      </c>
    </row>
    <row r="20">
      <c r="A20" s="3"/>
      <c r="B20" s="3"/>
      <c r="C20" s="3">
        <v>191.25</v>
      </c>
      <c r="D20" s="6">
        <v>2.0</v>
      </c>
      <c r="E20" s="5">
        <v>0.0</v>
      </c>
      <c r="F20" s="5">
        <v>0.0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0.0</v>
      </c>
      <c r="M20" s="5">
        <v>0.0</v>
      </c>
      <c r="N20" s="5">
        <v>0.0</v>
      </c>
      <c r="O20" s="5">
        <v>0.0</v>
      </c>
      <c r="P20" s="5">
        <v>0.0</v>
      </c>
      <c r="Q20" s="5">
        <v>0.0</v>
      </c>
      <c r="R20" s="5">
        <v>0.0</v>
      </c>
      <c r="S20" s="5">
        <v>0.0</v>
      </c>
      <c r="T20" s="5">
        <v>0.0</v>
      </c>
      <c r="U20" s="5">
        <v>0.0</v>
      </c>
      <c r="V20" s="3">
        <v>0.0</v>
      </c>
      <c r="W20" s="5">
        <v>0.0</v>
      </c>
      <c r="X20" s="5">
        <v>0.0</v>
      </c>
      <c r="Y20" s="5">
        <v>0.0</v>
      </c>
      <c r="AB20" s="3"/>
      <c r="AC20" s="3"/>
      <c r="AD20" s="3">
        <v>191.25</v>
      </c>
      <c r="AE20" s="6">
        <v>2.0</v>
      </c>
      <c r="AF20" s="5">
        <v>0.0</v>
      </c>
      <c r="AG20" s="5">
        <v>0.0</v>
      </c>
      <c r="AH20" s="5">
        <v>0.0</v>
      </c>
      <c r="AI20" s="5">
        <v>0.0</v>
      </c>
      <c r="AJ20" s="5">
        <v>0.0</v>
      </c>
      <c r="AK20" s="5">
        <v>0.0</v>
      </c>
      <c r="AL20" s="5">
        <v>0.0</v>
      </c>
      <c r="AM20" s="5">
        <v>0.0</v>
      </c>
      <c r="AN20" s="5">
        <v>0.0</v>
      </c>
      <c r="AO20" s="5">
        <v>0.0</v>
      </c>
      <c r="AP20" s="5">
        <v>0.0</v>
      </c>
      <c r="AQ20" s="5">
        <v>0.0</v>
      </c>
      <c r="AR20" s="5">
        <v>0.0</v>
      </c>
      <c r="AS20" s="5">
        <v>0.0</v>
      </c>
      <c r="AT20" s="5">
        <v>0.0</v>
      </c>
      <c r="AU20" s="5">
        <v>0.0</v>
      </c>
      <c r="AV20" s="5">
        <v>0.0</v>
      </c>
      <c r="AW20" s="5">
        <v>0.0</v>
      </c>
      <c r="AX20" s="5">
        <v>0.0</v>
      </c>
      <c r="AY20" s="5">
        <v>0.0</v>
      </c>
      <c r="AZ20" s="5">
        <v>0.0</v>
      </c>
    </row>
    <row r="21">
      <c r="A21" s="3"/>
      <c r="B21" s="3"/>
      <c r="C21" s="3">
        <v>204.0</v>
      </c>
      <c r="D21" s="6">
        <v>3.0</v>
      </c>
      <c r="E21" s="5">
        <v>0.0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  <c r="K21" s="5">
        <v>0.0</v>
      </c>
      <c r="L21" s="5">
        <v>0.0</v>
      </c>
      <c r="M21" s="5">
        <v>0.0</v>
      </c>
      <c r="N21" s="5">
        <v>0.0</v>
      </c>
      <c r="O21" s="5">
        <v>0.0</v>
      </c>
      <c r="P21" s="5">
        <v>0.0</v>
      </c>
      <c r="Q21" s="5">
        <v>0.0</v>
      </c>
      <c r="R21" s="5">
        <v>0.0</v>
      </c>
      <c r="S21" s="5">
        <v>0.0</v>
      </c>
      <c r="T21" s="5">
        <v>0.0</v>
      </c>
      <c r="U21" s="5">
        <v>0.0</v>
      </c>
      <c r="V21" s="3">
        <v>0.0</v>
      </c>
      <c r="W21" s="5">
        <v>0.0</v>
      </c>
      <c r="X21" s="5">
        <v>0.0</v>
      </c>
      <c r="Y21" s="5">
        <v>0.0</v>
      </c>
      <c r="AB21" s="3"/>
      <c r="AC21" s="3"/>
      <c r="AD21" s="3">
        <v>204.0</v>
      </c>
      <c r="AE21" s="6">
        <v>3.0</v>
      </c>
      <c r="AF21" s="5">
        <v>0.0</v>
      </c>
      <c r="AG21" s="5">
        <v>0.0</v>
      </c>
      <c r="AH21" s="5">
        <v>0.0</v>
      </c>
      <c r="AI21" s="5">
        <v>0.0</v>
      </c>
      <c r="AJ21" s="5">
        <v>0.0</v>
      </c>
      <c r="AK21" s="5">
        <v>0.0</v>
      </c>
      <c r="AL21" s="5">
        <v>0.0</v>
      </c>
      <c r="AM21" s="5">
        <v>0.0</v>
      </c>
      <c r="AN21" s="5">
        <v>0.0</v>
      </c>
      <c r="AO21" s="5">
        <v>0.0</v>
      </c>
      <c r="AP21" s="5">
        <v>0.0</v>
      </c>
      <c r="AQ21" s="5">
        <v>0.0</v>
      </c>
      <c r="AR21" s="5">
        <v>0.0</v>
      </c>
      <c r="AS21" s="5">
        <v>0.0</v>
      </c>
      <c r="AT21" s="5">
        <v>0.0</v>
      </c>
      <c r="AU21" s="5">
        <v>0.0</v>
      </c>
      <c r="AV21" s="5">
        <v>0.0</v>
      </c>
      <c r="AW21" s="5">
        <v>0.0</v>
      </c>
      <c r="AX21" s="5">
        <v>0.0</v>
      </c>
      <c r="AY21" s="5">
        <v>0.0</v>
      </c>
      <c r="AZ21" s="5">
        <v>0.0</v>
      </c>
    </row>
    <row r="22">
      <c r="A22" s="3"/>
      <c r="B22" s="3"/>
      <c r="C22" s="3">
        <v>216.75</v>
      </c>
      <c r="D22" s="6">
        <v>4.0</v>
      </c>
      <c r="E22" s="5">
        <v>0.0</v>
      </c>
      <c r="F22" s="5">
        <v>0.0</v>
      </c>
      <c r="G22" s="5">
        <v>0.0</v>
      </c>
      <c r="H22" s="5">
        <v>0.0</v>
      </c>
      <c r="I22" s="5">
        <v>0.0</v>
      </c>
      <c r="J22" s="5">
        <v>0.0</v>
      </c>
      <c r="K22" s="5">
        <v>0.0</v>
      </c>
      <c r="L22" s="5">
        <v>0.0</v>
      </c>
      <c r="M22" s="5">
        <v>0.0</v>
      </c>
      <c r="N22" s="5">
        <v>0.0</v>
      </c>
      <c r="O22" s="5">
        <v>0.0</v>
      </c>
      <c r="P22" s="5">
        <v>0.0</v>
      </c>
      <c r="Q22" s="5">
        <v>0.0</v>
      </c>
      <c r="R22" s="5">
        <v>0.0</v>
      </c>
      <c r="S22" s="5">
        <v>0.0</v>
      </c>
      <c r="T22" s="5">
        <v>0.0</v>
      </c>
      <c r="U22" s="5">
        <v>0.0</v>
      </c>
      <c r="V22" s="3">
        <v>0.0</v>
      </c>
      <c r="W22" s="5">
        <v>0.0</v>
      </c>
      <c r="X22" s="5">
        <v>0.0</v>
      </c>
      <c r="Y22" s="5">
        <v>0.0</v>
      </c>
      <c r="AB22" s="3"/>
      <c r="AC22" s="3"/>
      <c r="AD22" s="3">
        <v>216.75</v>
      </c>
      <c r="AE22" s="6">
        <v>4.0</v>
      </c>
      <c r="AF22" s="5">
        <v>0.0</v>
      </c>
      <c r="AG22" s="5">
        <v>0.0</v>
      </c>
      <c r="AH22" s="5">
        <v>0.0</v>
      </c>
      <c r="AI22" s="5">
        <v>0.0</v>
      </c>
      <c r="AJ22" s="5">
        <v>0.0</v>
      </c>
      <c r="AK22" s="5">
        <v>0.0</v>
      </c>
      <c r="AL22" s="5">
        <v>0.0</v>
      </c>
      <c r="AM22" s="5">
        <v>0.0</v>
      </c>
      <c r="AN22" s="5">
        <v>0.0</v>
      </c>
      <c r="AO22" s="5">
        <v>0.0</v>
      </c>
      <c r="AP22" s="5">
        <v>0.0</v>
      </c>
      <c r="AQ22" s="5">
        <v>0.0</v>
      </c>
      <c r="AR22" s="5">
        <v>0.0</v>
      </c>
      <c r="AS22" s="5">
        <v>0.0</v>
      </c>
      <c r="AT22" s="5">
        <v>0.0</v>
      </c>
      <c r="AU22" s="5">
        <v>0.0</v>
      </c>
      <c r="AV22" s="5">
        <v>0.0</v>
      </c>
      <c r="AW22" s="5">
        <v>0.0</v>
      </c>
      <c r="AX22" s="5">
        <v>0.0</v>
      </c>
      <c r="AY22" s="5">
        <v>0.0</v>
      </c>
      <c r="AZ22" s="5">
        <v>0.0</v>
      </c>
    </row>
    <row r="23">
      <c r="A23" s="3"/>
      <c r="B23" s="3"/>
      <c r="C23" s="3">
        <v>229.5</v>
      </c>
      <c r="D23" s="6">
        <v>5.0</v>
      </c>
      <c r="E23" s="5">
        <v>0.0</v>
      </c>
      <c r="F23" s="5">
        <v>0.0</v>
      </c>
      <c r="G23" s="5">
        <v>0.0</v>
      </c>
      <c r="H23" s="5">
        <v>0.0</v>
      </c>
      <c r="I23" s="5">
        <v>0.0</v>
      </c>
      <c r="J23" s="5">
        <v>0.0</v>
      </c>
      <c r="K23" s="5">
        <v>0.0</v>
      </c>
      <c r="L23" s="5">
        <v>0.0</v>
      </c>
      <c r="M23" s="5">
        <v>0.0</v>
      </c>
      <c r="N23" s="5">
        <v>0.0</v>
      </c>
      <c r="O23" s="5">
        <v>0.0</v>
      </c>
      <c r="P23" s="5">
        <v>0.0</v>
      </c>
      <c r="Q23" s="5">
        <v>0.0</v>
      </c>
      <c r="R23" s="5">
        <v>0.0</v>
      </c>
      <c r="S23" s="5">
        <v>0.0</v>
      </c>
      <c r="T23" s="5">
        <v>0.0</v>
      </c>
      <c r="U23" s="5">
        <v>0.0</v>
      </c>
      <c r="V23" s="3">
        <v>0.0</v>
      </c>
      <c r="W23" s="5">
        <v>0.0</v>
      </c>
      <c r="X23" s="5">
        <v>0.0</v>
      </c>
      <c r="Y23" s="5">
        <v>0.0</v>
      </c>
      <c r="AB23" s="3"/>
      <c r="AC23" s="3"/>
      <c r="AD23" s="3">
        <v>229.5</v>
      </c>
      <c r="AE23" s="6">
        <v>5.0</v>
      </c>
      <c r="AF23" s="5">
        <v>0.0</v>
      </c>
      <c r="AG23" s="5">
        <v>0.0</v>
      </c>
      <c r="AH23" s="5">
        <v>0.0</v>
      </c>
      <c r="AI23" s="5">
        <v>0.0</v>
      </c>
      <c r="AJ23" s="5">
        <v>0.0</v>
      </c>
      <c r="AK23" s="5">
        <v>0.0</v>
      </c>
      <c r="AL23" s="5">
        <v>0.0</v>
      </c>
      <c r="AM23" s="5">
        <v>0.0</v>
      </c>
      <c r="AN23" s="5">
        <v>0.0</v>
      </c>
      <c r="AO23" s="5">
        <v>0.0</v>
      </c>
      <c r="AP23" s="5">
        <v>0.0</v>
      </c>
      <c r="AQ23" s="5">
        <v>0.0</v>
      </c>
      <c r="AR23" s="5">
        <v>0.0</v>
      </c>
      <c r="AS23" s="5">
        <v>0.0</v>
      </c>
      <c r="AT23" s="5">
        <v>0.0</v>
      </c>
      <c r="AU23" s="5">
        <v>0.0</v>
      </c>
      <c r="AV23" s="5">
        <v>0.0</v>
      </c>
      <c r="AW23" s="5">
        <v>0.0</v>
      </c>
      <c r="AX23" s="5">
        <v>0.0</v>
      </c>
      <c r="AY23" s="5">
        <v>0.0</v>
      </c>
      <c r="AZ23" s="5">
        <v>0.0</v>
      </c>
    </row>
    <row r="24">
      <c r="A24" s="3"/>
      <c r="B24" s="3"/>
      <c r="C24" s="3">
        <v>242.25</v>
      </c>
      <c r="D24" s="6">
        <v>6.0</v>
      </c>
      <c r="E24" s="5">
        <v>0.0</v>
      </c>
      <c r="F24" s="5">
        <v>0.0</v>
      </c>
      <c r="G24" s="5">
        <v>0.0</v>
      </c>
      <c r="H24" s="5">
        <v>0.0</v>
      </c>
      <c r="I24" s="5">
        <v>0.0</v>
      </c>
      <c r="J24" s="5">
        <v>0.0</v>
      </c>
      <c r="K24" s="5">
        <v>0.0</v>
      </c>
      <c r="L24" s="5">
        <v>0.0</v>
      </c>
      <c r="M24" s="5">
        <v>0.0</v>
      </c>
      <c r="N24" s="5">
        <v>0.0</v>
      </c>
      <c r="O24" s="5">
        <v>0.0</v>
      </c>
      <c r="P24" s="5">
        <v>0.0</v>
      </c>
      <c r="Q24" s="5">
        <v>0.0</v>
      </c>
      <c r="R24" s="5">
        <v>0.0</v>
      </c>
      <c r="S24" s="5">
        <v>0.0</v>
      </c>
      <c r="T24" s="5">
        <v>0.0</v>
      </c>
      <c r="U24" s="5">
        <v>0.0</v>
      </c>
      <c r="V24" s="3">
        <v>0.0</v>
      </c>
      <c r="W24" s="5">
        <v>0.0</v>
      </c>
      <c r="X24" s="5">
        <v>0.0</v>
      </c>
      <c r="Y24" s="5">
        <v>0.0</v>
      </c>
      <c r="AB24" s="3"/>
      <c r="AC24" s="3"/>
      <c r="AD24" s="3">
        <v>242.25</v>
      </c>
      <c r="AE24" s="6">
        <v>6.0</v>
      </c>
      <c r="AF24" s="5">
        <v>0.0</v>
      </c>
      <c r="AG24" s="5">
        <v>0.0</v>
      </c>
      <c r="AH24" s="5">
        <v>0.0</v>
      </c>
      <c r="AI24" s="5">
        <v>0.0</v>
      </c>
      <c r="AJ24" s="5">
        <v>0.0</v>
      </c>
      <c r="AK24" s="5">
        <v>0.0</v>
      </c>
      <c r="AL24" s="5">
        <v>0.0</v>
      </c>
      <c r="AM24" s="5">
        <v>0.0</v>
      </c>
      <c r="AN24" s="5">
        <v>0.0</v>
      </c>
      <c r="AO24" s="5">
        <v>0.0</v>
      </c>
      <c r="AP24" s="5">
        <v>0.0</v>
      </c>
      <c r="AQ24" s="5">
        <v>0.0</v>
      </c>
      <c r="AR24" s="5">
        <v>0.0</v>
      </c>
      <c r="AS24" s="5">
        <v>0.0</v>
      </c>
      <c r="AT24" s="5">
        <v>0.0</v>
      </c>
      <c r="AU24" s="5">
        <v>0.0</v>
      </c>
      <c r="AV24" s="5">
        <v>0.0</v>
      </c>
      <c r="AW24" s="5">
        <v>0.0</v>
      </c>
      <c r="AX24" s="5">
        <v>0.0</v>
      </c>
      <c r="AY24" s="5">
        <v>0.0</v>
      </c>
      <c r="AZ24" s="5">
        <v>0.0</v>
      </c>
    </row>
    <row r="25">
      <c r="A25" s="3"/>
      <c r="B25" s="3"/>
      <c r="C25" s="3">
        <v>255.0</v>
      </c>
      <c r="D25" s="6">
        <v>7.0</v>
      </c>
      <c r="E25" s="5">
        <v>0.0</v>
      </c>
      <c r="F25" s="5">
        <v>0.0</v>
      </c>
      <c r="G25" s="5">
        <v>0.0</v>
      </c>
      <c r="H25" s="5">
        <v>0.0</v>
      </c>
      <c r="I25" s="5">
        <v>0.0</v>
      </c>
      <c r="J25" s="5">
        <v>0.0</v>
      </c>
      <c r="K25" s="5">
        <v>0.0</v>
      </c>
      <c r="L25" s="5">
        <v>0.0</v>
      </c>
      <c r="M25" s="5">
        <v>0.0</v>
      </c>
      <c r="N25" s="5">
        <v>0.0</v>
      </c>
      <c r="O25" s="5">
        <v>0.0</v>
      </c>
      <c r="P25" s="5">
        <v>0.0</v>
      </c>
      <c r="Q25" s="5">
        <v>0.0</v>
      </c>
      <c r="R25" s="5">
        <v>0.0</v>
      </c>
      <c r="S25" s="5">
        <v>0.0</v>
      </c>
      <c r="T25" s="5">
        <v>0.0</v>
      </c>
      <c r="U25" s="5">
        <v>0.0</v>
      </c>
      <c r="V25" s="3">
        <v>0.0</v>
      </c>
      <c r="W25" s="5">
        <v>0.0</v>
      </c>
      <c r="X25" s="5">
        <v>0.0</v>
      </c>
      <c r="Y25" s="5">
        <v>0.0</v>
      </c>
      <c r="AB25" s="3"/>
      <c r="AC25" s="3"/>
      <c r="AD25" s="3">
        <v>255.0</v>
      </c>
      <c r="AE25" s="6">
        <v>7.0</v>
      </c>
      <c r="AF25" s="5">
        <v>0.0</v>
      </c>
      <c r="AG25" s="5">
        <v>0.0</v>
      </c>
      <c r="AH25" s="5">
        <v>0.0</v>
      </c>
      <c r="AI25" s="5">
        <v>0.0</v>
      </c>
      <c r="AJ25" s="5">
        <v>0.0</v>
      </c>
      <c r="AK25" s="5">
        <v>0.0</v>
      </c>
      <c r="AL25" s="5">
        <v>0.0</v>
      </c>
      <c r="AM25" s="5">
        <v>0.0</v>
      </c>
      <c r="AN25" s="5">
        <v>0.0</v>
      </c>
      <c r="AO25" s="5">
        <v>0.0</v>
      </c>
      <c r="AP25" s="5">
        <v>0.0</v>
      </c>
      <c r="AQ25" s="5">
        <v>0.0</v>
      </c>
      <c r="AR25" s="5">
        <v>0.0</v>
      </c>
      <c r="AS25" s="5">
        <v>0.0</v>
      </c>
      <c r="AT25" s="5">
        <v>0.0</v>
      </c>
      <c r="AU25" s="5">
        <v>0.0</v>
      </c>
      <c r="AV25" s="5">
        <v>0.0</v>
      </c>
      <c r="AW25" s="5">
        <v>0.0</v>
      </c>
      <c r="AX25" s="5">
        <v>0.0</v>
      </c>
      <c r="AY25" s="5">
        <v>0.0</v>
      </c>
      <c r="AZ25" s="5">
        <v>0.0</v>
      </c>
    </row>
    <row r="26">
      <c r="E26" s="5">
        <v>0.0</v>
      </c>
      <c r="F26" s="5">
        <v>0.0</v>
      </c>
      <c r="G26" s="5">
        <v>0.0</v>
      </c>
      <c r="H26" s="5">
        <v>0.0</v>
      </c>
      <c r="I26" s="5">
        <v>0.0</v>
      </c>
      <c r="J26" s="5">
        <v>0.0</v>
      </c>
      <c r="K26" s="5">
        <v>0.0</v>
      </c>
      <c r="L26" s="5">
        <v>0.0</v>
      </c>
      <c r="M26" s="5">
        <v>0.0</v>
      </c>
      <c r="N26" s="5">
        <v>0.0</v>
      </c>
      <c r="O26" s="5">
        <v>0.0</v>
      </c>
      <c r="P26" s="5">
        <v>0.0</v>
      </c>
      <c r="Q26" s="5">
        <v>0.0</v>
      </c>
      <c r="R26" s="5">
        <v>0.0</v>
      </c>
      <c r="S26" s="5">
        <v>0.0</v>
      </c>
      <c r="T26" s="5">
        <v>0.0</v>
      </c>
      <c r="U26" s="5">
        <v>0.0</v>
      </c>
      <c r="V26" s="3">
        <v>0.0</v>
      </c>
      <c r="W26" s="5">
        <v>0.0</v>
      </c>
      <c r="X26" s="5">
        <v>0.0</v>
      </c>
      <c r="Y26" s="5">
        <v>0.0</v>
      </c>
    </row>
    <row r="27" hidden="1">
      <c r="V27" s="22"/>
    </row>
    <row r="28" hidden="1">
      <c r="E28" s="18">
        <v>0.0</v>
      </c>
      <c r="F28" s="18">
        <v>6.0</v>
      </c>
      <c r="G28" s="18">
        <v>13.0</v>
      </c>
      <c r="H28" s="18">
        <v>19.0</v>
      </c>
      <c r="I28" s="18">
        <v>25.0</v>
      </c>
      <c r="J28" s="18">
        <v>31.0</v>
      </c>
      <c r="K28" s="18">
        <v>38.0</v>
      </c>
      <c r="L28" s="18">
        <v>44.0</v>
      </c>
      <c r="M28" s="18">
        <v>50.0</v>
      </c>
      <c r="N28" s="18">
        <v>56.0</v>
      </c>
      <c r="O28" s="18">
        <v>63.0</v>
      </c>
      <c r="P28" s="18">
        <v>69.0</v>
      </c>
      <c r="Q28" s="18">
        <v>75.0</v>
      </c>
      <c r="R28" s="18">
        <v>81.0</v>
      </c>
      <c r="S28" s="18">
        <v>88.0</v>
      </c>
      <c r="T28" s="18">
        <v>94.0</v>
      </c>
      <c r="U28" s="18">
        <v>100.0</v>
      </c>
      <c r="V28" s="2" t="s">
        <v>0</v>
      </c>
      <c r="W28" s="1" t="s">
        <v>1</v>
      </c>
      <c r="X28" s="1" t="s">
        <v>2</v>
      </c>
      <c r="Y28" s="1" t="s">
        <v>3</v>
      </c>
      <c r="AF28" s="18">
        <v>0.0</v>
      </c>
      <c r="AG28" s="18">
        <v>6.0</v>
      </c>
      <c r="AH28" s="18">
        <v>13.0</v>
      </c>
      <c r="AI28" s="18">
        <v>19.0</v>
      </c>
      <c r="AJ28" s="18">
        <v>25.0</v>
      </c>
      <c r="AK28" s="18">
        <v>31.0</v>
      </c>
      <c r="AL28" s="18">
        <v>38.0</v>
      </c>
      <c r="AM28" s="18">
        <v>44.0</v>
      </c>
      <c r="AN28" s="18">
        <v>50.0</v>
      </c>
      <c r="AO28" s="18">
        <v>56.0</v>
      </c>
      <c r="AP28" s="18">
        <v>63.0</v>
      </c>
      <c r="AQ28" s="18">
        <v>69.0</v>
      </c>
      <c r="AR28" s="18">
        <v>75.0</v>
      </c>
      <c r="AS28" s="18">
        <v>81.0</v>
      </c>
      <c r="AT28" s="18">
        <v>88.0</v>
      </c>
      <c r="AU28" s="18">
        <v>94.0</v>
      </c>
      <c r="AV28" s="18">
        <v>100.0</v>
      </c>
      <c r="AW28" s="1" t="s">
        <v>0</v>
      </c>
      <c r="AX28" s="1" t="s">
        <v>1</v>
      </c>
      <c r="AY28" s="1" t="s">
        <v>2</v>
      </c>
      <c r="AZ28" s="1" t="s">
        <v>3</v>
      </c>
    </row>
    <row r="29" hidden="1">
      <c r="E29" s="1">
        <v>0.0</v>
      </c>
      <c r="F29" s="1">
        <v>1.0</v>
      </c>
      <c r="G29" s="1">
        <v>2.0</v>
      </c>
      <c r="H29" s="1">
        <v>3.0</v>
      </c>
      <c r="I29" s="1">
        <v>4.0</v>
      </c>
      <c r="J29" s="1">
        <v>5.0</v>
      </c>
      <c r="K29" s="1">
        <v>6.0</v>
      </c>
      <c r="L29" s="1">
        <v>7.0</v>
      </c>
      <c r="M29" s="1">
        <v>8.0</v>
      </c>
      <c r="N29" s="1">
        <v>9.0</v>
      </c>
      <c r="O29" s="1">
        <v>10.0</v>
      </c>
      <c r="P29" s="1">
        <v>11.0</v>
      </c>
      <c r="Q29" s="1">
        <v>12.0</v>
      </c>
      <c r="R29" s="1">
        <v>13.0</v>
      </c>
      <c r="S29" s="1">
        <v>14.0</v>
      </c>
      <c r="T29" s="1">
        <v>15.0</v>
      </c>
      <c r="U29" s="1">
        <v>16.0</v>
      </c>
      <c r="V29" s="2">
        <v>17.0</v>
      </c>
      <c r="W29" s="1">
        <v>18.0</v>
      </c>
      <c r="X29" s="1">
        <v>19.0</v>
      </c>
      <c r="Y29" s="1">
        <v>20.0</v>
      </c>
      <c r="AF29" s="1">
        <v>0.0</v>
      </c>
      <c r="AG29" s="1">
        <v>1.0</v>
      </c>
      <c r="AH29" s="1">
        <v>2.0</v>
      </c>
      <c r="AI29" s="1">
        <v>3.0</v>
      </c>
      <c r="AJ29" s="1">
        <v>4.0</v>
      </c>
      <c r="AK29" s="1">
        <v>5.0</v>
      </c>
      <c r="AL29" s="1">
        <v>6.0</v>
      </c>
      <c r="AM29" s="1">
        <v>7.0</v>
      </c>
      <c r="AN29" s="1">
        <v>8.0</v>
      </c>
      <c r="AO29" s="1">
        <v>9.0</v>
      </c>
      <c r="AP29" s="1">
        <v>10.0</v>
      </c>
      <c r="AQ29" s="1">
        <v>11.0</v>
      </c>
      <c r="AR29" s="1">
        <v>12.0</v>
      </c>
      <c r="AS29" s="1">
        <v>13.0</v>
      </c>
      <c r="AT29" s="1">
        <v>14.0</v>
      </c>
      <c r="AU29" s="1">
        <v>15.0</v>
      </c>
      <c r="AV29" s="1">
        <v>16.0</v>
      </c>
      <c r="AW29" s="1">
        <v>17.0</v>
      </c>
      <c r="AX29" s="1">
        <v>18.0</v>
      </c>
      <c r="AY29" s="1">
        <v>19.0</v>
      </c>
      <c r="AZ29" s="1">
        <v>20.0</v>
      </c>
    </row>
    <row r="30" hidden="1">
      <c r="E30" s="1">
        <v>0.0</v>
      </c>
      <c r="F30" s="1">
        <v>12.75</v>
      </c>
      <c r="G30" s="1">
        <v>25.5</v>
      </c>
      <c r="H30" s="1">
        <v>38.25</v>
      </c>
      <c r="I30" s="1">
        <v>51.0</v>
      </c>
      <c r="J30" s="1">
        <v>63.75</v>
      </c>
      <c r="K30" s="1">
        <v>76.5</v>
      </c>
      <c r="L30" s="1">
        <v>89.25</v>
      </c>
      <c r="M30" s="1">
        <v>102.0</v>
      </c>
      <c r="N30" s="1">
        <v>114.75</v>
      </c>
      <c r="O30" s="1">
        <v>127.5</v>
      </c>
      <c r="P30" s="1">
        <v>140.25</v>
      </c>
      <c r="Q30" s="1">
        <v>153.0</v>
      </c>
      <c r="R30" s="1">
        <v>165.75</v>
      </c>
      <c r="S30" s="1">
        <v>178.5</v>
      </c>
      <c r="T30" s="1">
        <v>191.25</v>
      </c>
      <c r="U30" s="1">
        <v>204.0</v>
      </c>
      <c r="V30" s="2">
        <v>216.75</v>
      </c>
      <c r="W30" s="1">
        <v>229.5</v>
      </c>
      <c r="X30" s="1">
        <v>242.25</v>
      </c>
      <c r="Y30" s="1">
        <v>255.0</v>
      </c>
      <c r="AF30" s="1">
        <v>0.0</v>
      </c>
      <c r="AG30" s="1">
        <v>12.75</v>
      </c>
      <c r="AH30" s="1">
        <v>25.5</v>
      </c>
      <c r="AI30" s="1">
        <v>38.25</v>
      </c>
      <c r="AJ30" s="1">
        <v>51.0</v>
      </c>
      <c r="AK30" s="1">
        <v>63.75</v>
      </c>
      <c r="AL30" s="1">
        <v>76.5</v>
      </c>
      <c r="AM30" s="1">
        <v>89.25</v>
      </c>
      <c r="AN30" s="1">
        <v>102.0</v>
      </c>
      <c r="AO30" s="1">
        <v>114.75</v>
      </c>
      <c r="AP30" s="1">
        <v>127.5</v>
      </c>
      <c r="AQ30" s="1">
        <v>140.25</v>
      </c>
      <c r="AR30" s="1">
        <v>153.0</v>
      </c>
      <c r="AS30" s="1">
        <v>165.75</v>
      </c>
      <c r="AT30" s="1">
        <v>178.5</v>
      </c>
      <c r="AU30" s="1">
        <v>191.25</v>
      </c>
      <c r="AV30" s="1">
        <v>204.0</v>
      </c>
      <c r="AW30" s="1">
        <v>216.75</v>
      </c>
      <c r="AX30" s="1">
        <v>229.5</v>
      </c>
      <c r="AY30" s="1">
        <v>242.25</v>
      </c>
      <c r="AZ30" s="1">
        <v>255.0</v>
      </c>
    </row>
    <row r="31" hidden="1">
      <c r="A31" s="3"/>
      <c r="B31" s="3"/>
      <c r="C31" s="3">
        <v>0.0</v>
      </c>
      <c r="D31" s="18">
        <v>0.0</v>
      </c>
      <c r="E31" s="5">
        <f t="shared" ref="E31:U31" si="1">E5</f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  <c r="I31" s="5">
        <f t="shared" si="1"/>
        <v>0</v>
      </c>
      <c r="J31" s="5">
        <f t="shared" si="1"/>
        <v>0</v>
      </c>
      <c r="K31" s="5">
        <f t="shared" si="1"/>
        <v>0</v>
      </c>
      <c r="L31" s="5">
        <f t="shared" si="1"/>
        <v>0</v>
      </c>
      <c r="M31" s="5">
        <f t="shared" si="1"/>
        <v>0</v>
      </c>
      <c r="N31" s="5">
        <f t="shared" si="1"/>
        <v>0</v>
      </c>
      <c r="O31" s="5">
        <f t="shared" si="1"/>
        <v>0</v>
      </c>
      <c r="P31" s="5">
        <f t="shared" si="1"/>
        <v>0</v>
      </c>
      <c r="Q31" s="5">
        <f t="shared" si="1"/>
        <v>0</v>
      </c>
      <c r="R31" s="5">
        <f t="shared" si="1"/>
        <v>0</v>
      </c>
      <c r="S31" s="5">
        <f t="shared" si="1"/>
        <v>0</v>
      </c>
      <c r="T31" s="5">
        <f t="shared" si="1"/>
        <v>0</v>
      </c>
      <c r="U31" s="5">
        <f t="shared" si="1"/>
        <v>0</v>
      </c>
      <c r="V31" s="3">
        <v>0.0</v>
      </c>
      <c r="W31" s="5">
        <f t="shared" ref="W31:Y31" si="2">W5*0.621371</f>
        <v>0</v>
      </c>
      <c r="X31" s="5">
        <f t="shared" si="2"/>
        <v>49.70968</v>
      </c>
      <c r="Y31" s="5">
        <f t="shared" si="2"/>
        <v>59.651616</v>
      </c>
      <c r="AB31" s="3"/>
      <c r="AC31" s="3"/>
      <c r="AD31" s="3">
        <v>0.0</v>
      </c>
      <c r="AE31" s="18">
        <v>0.0</v>
      </c>
      <c r="AF31" s="5">
        <f t="shared" ref="AF31:AV31" si="3">AF5</f>
        <v>0</v>
      </c>
      <c r="AG31" s="5">
        <f t="shared" si="3"/>
        <v>0</v>
      </c>
      <c r="AH31" s="5">
        <f t="shared" si="3"/>
        <v>0</v>
      </c>
      <c r="AI31" s="5">
        <f t="shared" si="3"/>
        <v>0</v>
      </c>
      <c r="AJ31" s="5">
        <f t="shared" si="3"/>
        <v>0</v>
      </c>
      <c r="AK31" s="5">
        <f t="shared" si="3"/>
        <v>0</v>
      </c>
      <c r="AL31" s="5">
        <f t="shared" si="3"/>
        <v>0</v>
      </c>
      <c r="AM31" s="5">
        <f t="shared" si="3"/>
        <v>0</v>
      </c>
      <c r="AN31" s="5">
        <f t="shared" si="3"/>
        <v>0</v>
      </c>
      <c r="AO31" s="5">
        <f t="shared" si="3"/>
        <v>0</v>
      </c>
      <c r="AP31" s="5">
        <f t="shared" si="3"/>
        <v>0</v>
      </c>
      <c r="AQ31" s="5">
        <f t="shared" si="3"/>
        <v>0</v>
      </c>
      <c r="AR31" s="5">
        <f t="shared" si="3"/>
        <v>0</v>
      </c>
      <c r="AS31" s="5">
        <f t="shared" si="3"/>
        <v>0</v>
      </c>
      <c r="AT31" s="5">
        <f t="shared" si="3"/>
        <v>0</v>
      </c>
      <c r="AU31" s="5">
        <f t="shared" si="3"/>
        <v>0</v>
      </c>
      <c r="AV31" s="5">
        <f t="shared" si="3"/>
        <v>0</v>
      </c>
      <c r="AW31" s="5">
        <v>0.0</v>
      </c>
      <c r="AX31" s="5">
        <f t="shared" ref="AX31:AZ31" si="4">AX5*0.621371</f>
        <v>0</v>
      </c>
      <c r="AY31" s="5">
        <f t="shared" si="4"/>
        <v>49.70968</v>
      </c>
      <c r="AZ31" s="5">
        <f t="shared" si="4"/>
        <v>59.651616</v>
      </c>
    </row>
    <row r="32" hidden="1">
      <c r="A32" s="3"/>
      <c r="B32" s="3"/>
      <c r="C32" s="3">
        <v>12.75</v>
      </c>
      <c r="D32" s="21" t="s">
        <v>4</v>
      </c>
      <c r="E32" s="5">
        <f t="shared" ref="E32:U32" si="5">E6</f>
        <v>11</v>
      </c>
      <c r="F32" s="5">
        <f t="shared" si="5"/>
        <v>11</v>
      </c>
      <c r="G32" s="5">
        <f t="shared" si="5"/>
        <v>11</v>
      </c>
      <c r="H32" s="5">
        <f t="shared" si="5"/>
        <v>12</v>
      </c>
      <c r="I32" s="5">
        <f t="shared" si="5"/>
        <v>13</v>
      </c>
      <c r="J32" s="5">
        <f t="shared" si="5"/>
        <v>13</v>
      </c>
      <c r="K32" s="5">
        <f t="shared" si="5"/>
        <v>13</v>
      </c>
      <c r="L32" s="5">
        <f t="shared" si="5"/>
        <v>13</v>
      </c>
      <c r="M32" s="5">
        <f t="shared" si="5"/>
        <v>16</v>
      </c>
      <c r="N32" s="5">
        <f t="shared" si="5"/>
        <v>19</v>
      </c>
      <c r="O32" s="5">
        <f t="shared" si="5"/>
        <v>22</v>
      </c>
      <c r="P32" s="5">
        <f t="shared" si="5"/>
        <v>26</v>
      </c>
      <c r="Q32" s="5">
        <f t="shared" si="5"/>
        <v>32</v>
      </c>
      <c r="R32" s="5">
        <f t="shared" si="5"/>
        <v>37</v>
      </c>
      <c r="S32" s="5">
        <f t="shared" si="5"/>
        <v>42</v>
      </c>
      <c r="T32" s="5">
        <f t="shared" si="5"/>
        <v>45</v>
      </c>
      <c r="U32" s="5">
        <f t="shared" si="5"/>
        <v>49</v>
      </c>
      <c r="V32" s="3">
        <v>53.0</v>
      </c>
      <c r="W32" s="5">
        <f t="shared" ref="W32:Y32" si="6">W6*0.621371</f>
        <v>0</v>
      </c>
      <c r="X32" s="5">
        <f t="shared" si="6"/>
        <v>49.70968</v>
      </c>
      <c r="Y32" s="5">
        <f t="shared" si="6"/>
        <v>59.651616</v>
      </c>
      <c r="AB32" s="3"/>
      <c r="AC32" s="3"/>
      <c r="AD32" s="3">
        <v>12.75</v>
      </c>
      <c r="AE32" s="21" t="s">
        <v>4</v>
      </c>
      <c r="AF32" s="9">
        <f t="shared" ref="AF32:AV32" si="7">AF6</f>
        <v>12</v>
      </c>
      <c r="AG32" s="9">
        <f t="shared" si="7"/>
        <v>12</v>
      </c>
      <c r="AH32" s="9">
        <f t="shared" si="7"/>
        <v>12</v>
      </c>
      <c r="AI32" s="9">
        <f t="shared" si="7"/>
        <v>14</v>
      </c>
      <c r="AJ32" s="9">
        <f t="shared" si="7"/>
        <v>15</v>
      </c>
      <c r="AK32" s="9">
        <f t="shared" si="7"/>
        <v>15</v>
      </c>
      <c r="AL32" s="9">
        <f t="shared" si="7"/>
        <v>15</v>
      </c>
      <c r="AM32" s="9">
        <f t="shared" si="7"/>
        <v>15</v>
      </c>
      <c r="AN32" s="9">
        <f t="shared" si="7"/>
        <v>17</v>
      </c>
      <c r="AO32" s="9">
        <f t="shared" si="7"/>
        <v>19</v>
      </c>
      <c r="AP32" s="9">
        <f t="shared" si="7"/>
        <v>22</v>
      </c>
      <c r="AQ32" s="9">
        <f t="shared" si="7"/>
        <v>26</v>
      </c>
      <c r="AR32" s="9">
        <f t="shared" si="7"/>
        <v>31</v>
      </c>
      <c r="AS32" s="9">
        <f t="shared" si="7"/>
        <v>36</v>
      </c>
      <c r="AT32" s="9">
        <f t="shared" si="7"/>
        <v>41</v>
      </c>
      <c r="AU32" s="9">
        <f t="shared" si="7"/>
        <v>46</v>
      </c>
      <c r="AV32" s="9">
        <f t="shared" si="7"/>
        <v>51</v>
      </c>
      <c r="AW32" s="5">
        <v>53.0</v>
      </c>
      <c r="AX32" s="5">
        <f t="shared" ref="AX32:AZ32" si="8">AX6*0.621371</f>
        <v>0</v>
      </c>
      <c r="AY32" s="5">
        <f t="shared" si="8"/>
        <v>49.70968</v>
      </c>
      <c r="AZ32" s="5">
        <f t="shared" si="8"/>
        <v>59.651616</v>
      </c>
    </row>
    <row r="33" hidden="1">
      <c r="A33" s="3"/>
      <c r="B33" s="3"/>
      <c r="C33" s="3">
        <v>25.5</v>
      </c>
      <c r="D33" s="21" t="s">
        <v>5</v>
      </c>
      <c r="E33" s="5">
        <f t="shared" ref="E33:U33" si="9">E7</f>
        <v>8</v>
      </c>
      <c r="F33" s="5">
        <f t="shared" si="9"/>
        <v>8</v>
      </c>
      <c r="G33" s="5">
        <f t="shared" si="9"/>
        <v>8</v>
      </c>
      <c r="H33" s="5">
        <f t="shared" si="9"/>
        <v>8</v>
      </c>
      <c r="I33" s="5">
        <f t="shared" si="9"/>
        <v>8</v>
      </c>
      <c r="J33" s="5">
        <f t="shared" si="9"/>
        <v>8</v>
      </c>
      <c r="K33" s="5">
        <f t="shared" si="9"/>
        <v>8</v>
      </c>
      <c r="L33" s="5">
        <f t="shared" si="9"/>
        <v>8</v>
      </c>
      <c r="M33" s="5">
        <f t="shared" si="9"/>
        <v>8</v>
      </c>
      <c r="N33" s="5">
        <f t="shared" si="9"/>
        <v>8</v>
      </c>
      <c r="O33" s="5">
        <f t="shared" si="9"/>
        <v>8</v>
      </c>
      <c r="P33" s="5">
        <f t="shared" si="9"/>
        <v>8</v>
      </c>
      <c r="Q33" s="5">
        <f t="shared" si="9"/>
        <v>8</v>
      </c>
      <c r="R33" s="5">
        <f t="shared" si="9"/>
        <v>8</v>
      </c>
      <c r="S33" s="5">
        <f t="shared" si="9"/>
        <v>8</v>
      </c>
      <c r="T33" s="5">
        <f t="shared" si="9"/>
        <v>12</v>
      </c>
      <c r="U33" s="5">
        <f t="shared" si="9"/>
        <v>17</v>
      </c>
      <c r="V33" s="3">
        <v>30.0</v>
      </c>
      <c r="W33" s="5">
        <f t="shared" ref="W33:Y33" si="10">W7*0.621371</f>
        <v>0</v>
      </c>
      <c r="X33" s="5">
        <f t="shared" si="10"/>
        <v>49.70968</v>
      </c>
      <c r="Y33" s="5">
        <f t="shared" si="10"/>
        <v>59.651616</v>
      </c>
      <c r="AB33" s="3"/>
      <c r="AC33" s="3"/>
      <c r="AD33" s="3">
        <v>25.5</v>
      </c>
      <c r="AE33" s="21" t="s">
        <v>5</v>
      </c>
      <c r="AF33" s="9">
        <f t="shared" ref="AF33:AV33" si="11">AF7</f>
        <v>9</v>
      </c>
      <c r="AG33" s="9">
        <f t="shared" si="11"/>
        <v>9</v>
      </c>
      <c r="AH33" s="9">
        <f t="shared" si="11"/>
        <v>9</v>
      </c>
      <c r="AI33" s="9">
        <f t="shared" si="11"/>
        <v>9</v>
      </c>
      <c r="AJ33" s="9">
        <f t="shared" si="11"/>
        <v>9</v>
      </c>
      <c r="AK33" s="9">
        <f t="shared" si="11"/>
        <v>9</v>
      </c>
      <c r="AL33" s="9">
        <f t="shared" si="11"/>
        <v>9</v>
      </c>
      <c r="AM33" s="9">
        <f t="shared" si="11"/>
        <v>9</v>
      </c>
      <c r="AN33" s="9">
        <f t="shared" si="11"/>
        <v>9</v>
      </c>
      <c r="AO33" s="9">
        <f t="shared" si="11"/>
        <v>9</v>
      </c>
      <c r="AP33" s="9">
        <f t="shared" si="11"/>
        <v>9</v>
      </c>
      <c r="AQ33" s="9">
        <f t="shared" si="11"/>
        <v>9</v>
      </c>
      <c r="AR33" s="9">
        <f t="shared" si="11"/>
        <v>9</v>
      </c>
      <c r="AS33" s="9">
        <f t="shared" si="11"/>
        <v>9</v>
      </c>
      <c r="AT33" s="9">
        <f t="shared" si="11"/>
        <v>9</v>
      </c>
      <c r="AU33" s="9">
        <f t="shared" si="11"/>
        <v>12</v>
      </c>
      <c r="AV33" s="9">
        <f t="shared" si="11"/>
        <v>18</v>
      </c>
      <c r="AW33" s="5">
        <v>30.0</v>
      </c>
      <c r="AX33" s="5">
        <f t="shared" ref="AX33:AZ33" si="12">AX7*0.621371</f>
        <v>0</v>
      </c>
      <c r="AY33" s="5">
        <f t="shared" si="12"/>
        <v>49.70968</v>
      </c>
      <c r="AZ33" s="5">
        <f t="shared" si="12"/>
        <v>59.651616</v>
      </c>
    </row>
    <row r="34" hidden="1">
      <c r="A34" s="3"/>
      <c r="B34" s="3"/>
      <c r="C34" s="3">
        <v>38.25</v>
      </c>
      <c r="D34" s="21" t="s">
        <v>6</v>
      </c>
      <c r="E34" s="5">
        <f t="shared" ref="E34:V34" si="13">E8</f>
        <v>30</v>
      </c>
      <c r="F34" s="5">
        <f t="shared" si="13"/>
        <v>30</v>
      </c>
      <c r="G34" s="5">
        <f t="shared" si="13"/>
        <v>30</v>
      </c>
      <c r="H34" s="5">
        <f t="shared" si="13"/>
        <v>30</v>
      </c>
      <c r="I34" s="5">
        <f t="shared" si="13"/>
        <v>30</v>
      </c>
      <c r="J34" s="5">
        <f t="shared" si="13"/>
        <v>30</v>
      </c>
      <c r="K34" s="5">
        <f t="shared" si="13"/>
        <v>31</v>
      </c>
      <c r="L34" s="5">
        <f t="shared" si="13"/>
        <v>33</v>
      </c>
      <c r="M34" s="5">
        <f t="shared" si="13"/>
        <v>35</v>
      </c>
      <c r="N34" s="5">
        <f t="shared" si="13"/>
        <v>40</v>
      </c>
      <c r="O34" s="5">
        <f t="shared" si="13"/>
        <v>46</v>
      </c>
      <c r="P34" s="5">
        <f t="shared" si="13"/>
        <v>52</v>
      </c>
      <c r="Q34" s="5">
        <f t="shared" si="13"/>
        <v>59</v>
      </c>
      <c r="R34" s="5">
        <f t="shared" si="13"/>
        <v>66</v>
      </c>
      <c r="S34" s="5">
        <f t="shared" si="13"/>
        <v>72</v>
      </c>
      <c r="T34" s="5">
        <f t="shared" si="13"/>
        <v>77</v>
      </c>
      <c r="U34" s="5">
        <f t="shared" si="13"/>
        <v>81</v>
      </c>
      <c r="V34" s="3">
        <f t="shared" si="13"/>
        <v>83</v>
      </c>
      <c r="W34" s="5">
        <f t="shared" ref="W34:Y34" si="14">W8*0.621371</f>
        <v>0</v>
      </c>
      <c r="X34" s="5">
        <f t="shared" si="14"/>
        <v>49.70968</v>
      </c>
      <c r="Y34" s="5">
        <f t="shared" si="14"/>
        <v>59.651616</v>
      </c>
      <c r="AB34" s="3"/>
      <c r="AC34" s="3"/>
      <c r="AD34" s="3">
        <v>38.25</v>
      </c>
      <c r="AE34" s="21" t="s">
        <v>6</v>
      </c>
      <c r="AF34" s="9">
        <f t="shared" ref="AF34:AV34" si="15">AF8</f>
        <v>32</v>
      </c>
      <c r="AG34" s="9">
        <f t="shared" si="15"/>
        <v>32</v>
      </c>
      <c r="AH34" s="9">
        <f t="shared" si="15"/>
        <v>32</v>
      </c>
      <c r="AI34" s="9">
        <f t="shared" si="15"/>
        <v>32</v>
      </c>
      <c r="AJ34" s="9">
        <f t="shared" si="15"/>
        <v>32</v>
      </c>
      <c r="AK34" s="9">
        <f t="shared" si="15"/>
        <v>32</v>
      </c>
      <c r="AL34" s="9">
        <f t="shared" si="15"/>
        <v>35</v>
      </c>
      <c r="AM34" s="9">
        <f t="shared" si="15"/>
        <v>39</v>
      </c>
      <c r="AN34" s="9">
        <f t="shared" si="15"/>
        <v>42</v>
      </c>
      <c r="AO34" s="9">
        <f t="shared" si="15"/>
        <v>47</v>
      </c>
      <c r="AP34" s="9">
        <f t="shared" si="15"/>
        <v>51</v>
      </c>
      <c r="AQ34" s="9">
        <f t="shared" si="15"/>
        <v>56</v>
      </c>
      <c r="AR34" s="9">
        <f t="shared" si="15"/>
        <v>62</v>
      </c>
      <c r="AS34" s="9">
        <f t="shared" si="15"/>
        <v>67</v>
      </c>
      <c r="AT34" s="9">
        <f t="shared" si="15"/>
        <v>74</v>
      </c>
      <c r="AU34" s="9">
        <f t="shared" si="15"/>
        <v>79</v>
      </c>
      <c r="AV34" s="9">
        <f t="shared" si="15"/>
        <v>80</v>
      </c>
      <c r="AW34" s="5">
        <v>85.0</v>
      </c>
      <c r="AX34" s="5">
        <f t="shared" ref="AX34:AZ34" si="16">AX8*0.621371</f>
        <v>0</v>
      </c>
      <c r="AY34" s="5">
        <f t="shared" si="16"/>
        <v>49.70968</v>
      </c>
      <c r="AZ34" s="5">
        <f t="shared" si="16"/>
        <v>59.651616</v>
      </c>
    </row>
    <row r="35" hidden="1">
      <c r="A35" s="3"/>
      <c r="B35" s="3"/>
      <c r="C35" s="3">
        <v>51.0</v>
      </c>
      <c r="D35" s="21" t="s">
        <v>7</v>
      </c>
      <c r="E35" s="5">
        <f t="shared" ref="E35:U35" si="17">E9</f>
        <v>25</v>
      </c>
      <c r="F35" s="5">
        <f t="shared" si="17"/>
        <v>25</v>
      </c>
      <c r="G35" s="5">
        <f t="shared" si="17"/>
        <v>25</v>
      </c>
      <c r="H35" s="5">
        <f t="shared" si="17"/>
        <v>25</v>
      </c>
      <c r="I35" s="5">
        <f t="shared" si="17"/>
        <v>25</v>
      </c>
      <c r="J35" s="5">
        <f t="shared" si="17"/>
        <v>25</v>
      </c>
      <c r="K35" s="5">
        <f t="shared" si="17"/>
        <v>25</v>
      </c>
      <c r="L35" s="5">
        <f t="shared" si="17"/>
        <v>25</v>
      </c>
      <c r="M35" s="5">
        <f t="shared" si="17"/>
        <v>25</v>
      </c>
      <c r="N35" s="5">
        <f t="shared" si="17"/>
        <v>29</v>
      </c>
      <c r="O35" s="5">
        <f t="shared" si="17"/>
        <v>34</v>
      </c>
      <c r="P35" s="5">
        <f t="shared" si="17"/>
        <v>36</v>
      </c>
      <c r="Q35" s="5">
        <f t="shared" si="17"/>
        <v>38</v>
      </c>
      <c r="R35" s="5">
        <f t="shared" si="17"/>
        <v>41</v>
      </c>
      <c r="S35" s="5">
        <f t="shared" si="17"/>
        <v>41</v>
      </c>
      <c r="T35" s="5">
        <f t="shared" si="17"/>
        <v>41</v>
      </c>
      <c r="U35" s="5">
        <f t="shared" si="17"/>
        <v>49</v>
      </c>
      <c r="V35" s="3">
        <v>69.0</v>
      </c>
      <c r="W35" s="5">
        <f t="shared" ref="W35:Y35" si="18">W9*0.621371</f>
        <v>0</v>
      </c>
      <c r="X35" s="5">
        <f t="shared" si="18"/>
        <v>49.70968</v>
      </c>
      <c r="Y35" s="5">
        <f t="shared" si="18"/>
        <v>59.651616</v>
      </c>
      <c r="AB35" s="3"/>
      <c r="AC35" s="3"/>
      <c r="AD35" s="3">
        <v>51.0</v>
      </c>
      <c r="AE35" s="21" t="s">
        <v>7</v>
      </c>
      <c r="AF35" s="9">
        <f t="shared" ref="AF35:AV35" si="19">AF9</f>
        <v>28</v>
      </c>
      <c r="AG35" s="9">
        <f t="shared" si="19"/>
        <v>28</v>
      </c>
      <c r="AH35" s="9">
        <f t="shared" si="19"/>
        <v>28</v>
      </c>
      <c r="AI35" s="9">
        <f t="shared" si="19"/>
        <v>28</v>
      </c>
      <c r="AJ35" s="9">
        <f t="shared" si="19"/>
        <v>28</v>
      </c>
      <c r="AK35" s="9">
        <f t="shared" si="19"/>
        <v>28</v>
      </c>
      <c r="AL35" s="9">
        <f t="shared" si="19"/>
        <v>28</v>
      </c>
      <c r="AM35" s="9">
        <f t="shared" si="19"/>
        <v>28</v>
      </c>
      <c r="AN35" s="9">
        <f t="shared" si="19"/>
        <v>28</v>
      </c>
      <c r="AO35" s="9">
        <f t="shared" si="19"/>
        <v>35</v>
      </c>
      <c r="AP35" s="9">
        <f t="shared" si="19"/>
        <v>40</v>
      </c>
      <c r="AQ35" s="9">
        <f t="shared" si="19"/>
        <v>45</v>
      </c>
      <c r="AR35" s="9">
        <f t="shared" si="19"/>
        <v>49</v>
      </c>
      <c r="AS35" s="9">
        <f t="shared" si="19"/>
        <v>54</v>
      </c>
      <c r="AT35" s="9">
        <f t="shared" si="19"/>
        <v>54</v>
      </c>
      <c r="AU35" s="9">
        <f t="shared" si="19"/>
        <v>54</v>
      </c>
      <c r="AV35" s="9">
        <f t="shared" si="19"/>
        <v>58</v>
      </c>
      <c r="AW35" s="5">
        <v>69.0</v>
      </c>
      <c r="AX35" s="5">
        <f t="shared" ref="AX35:AZ35" si="20">AX9*0.621371</f>
        <v>0</v>
      </c>
      <c r="AY35" s="5">
        <f t="shared" si="20"/>
        <v>49.70968</v>
      </c>
      <c r="AZ35" s="5">
        <f t="shared" si="20"/>
        <v>59.651616</v>
      </c>
    </row>
    <row r="36" hidden="1">
      <c r="A36" s="3"/>
      <c r="B36" s="3"/>
      <c r="C36" s="3">
        <v>63.75</v>
      </c>
      <c r="D36" s="21" t="s">
        <v>8</v>
      </c>
      <c r="E36" s="5">
        <f t="shared" ref="E36:U36" si="21">E10</f>
        <v>44</v>
      </c>
      <c r="F36" s="5">
        <f t="shared" si="21"/>
        <v>44</v>
      </c>
      <c r="G36" s="5">
        <f t="shared" si="21"/>
        <v>44</v>
      </c>
      <c r="H36" s="5">
        <f t="shared" si="21"/>
        <v>44</v>
      </c>
      <c r="I36" s="5">
        <f t="shared" si="21"/>
        <v>44</v>
      </c>
      <c r="J36" s="5">
        <f t="shared" si="21"/>
        <v>45</v>
      </c>
      <c r="K36" s="5">
        <f t="shared" si="21"/>
        <v>48</v>
      </c>
      <c r="L36" s="5">
        <f t="shared" si="21"/>
        <v>53</v>
      </c>
      <c r="M36" s="5">
        <f t="shared" si="21"/>
        <v>59</v>
      </c>
      <c r="N36" s="5">
        <f t="shared" si="21"/>
        <v>66</v>
      </c>
      <c r="O36" s="5">
        <f t="shared" si="21"/>
        <v>73</v>
      </c>
      <c r="P36" s="5">
        <f t="shared" si="21"/>
        <v>81</v>
      </c>
      <c r="Q36" s="5">
        <f t="shared" si="21"/>
        <v>90</v>
      </c>
      <c r="R36" s="5">
        <f t="shared" si="21"/>
        <v>102</v>
      </c>
      <c r="S36" s="5">
        <f t="shared" si="21"/>
        <v>113</v>
      </c>
      <c r="T36" s="5">
        <f t="shared" si="21"/>
        <v>123</v>
      </c>
      <c r="U36" s="5">
        <f t="shared" si="21"/>
        <v>128</v>
      </c>
      <c r="V36" s="3">
        <v>138.0</v>
      </c>
      <c r="W36" s="5">
        <f t="shared" ref="W36:Y36" si="22">W10*0.621371</f>
        <v>0</v>
      </c>
      <c r="X36" s="5">
        <f t="shared" si="22"/>
        <v>49.70968</v>
      </c>
      <c r="Y36" s="5">
        <f t="shared" si="22"/>
        <v>59.651616</v>
      </c>
      <c r="AB36" s="3"/>
      <c r="AC36" s="3"/>
      <c r="AD36" s="3">
        <v>63.75</v>
      </c>
      <c r="AE36" s="21" t="s">
        <v>8</v>
      </c>
      <c r="AF36" s="9">
        <f t="shared" ref="AF36:AV36" si="23">AF10</f>
        <v>49</v>
      </c>
      <c r="AG36" s="9">
        <f t="shared" si="23"/>
        <v>49</v>
      </c>
      <c r="AH36" s="9">
        <f t="shared" si="23"/>
        <v>49</v>
      </c>
      <c r="AI36" s="9">
        <f t="shared" si="23"/>
        <v>49</v>
      </c>
      <c r="AJ36" s="9">
        <f t="shared" si="23"/>
        <v>49</v>
      </c>
      <c r="AK36" s="9">
        <f t="shared" si="23"/>
        <v>49</v>
      </c>
      <c r="AL36" s="9">
        <f t="shared" si="23"/>
        <v>51</v>
      </c>
      <c r="AM36" s="9">
        <f t="shared" si="23"/>
        <v>56</v>
      </c>
      <c r="AN36" s="9">
        <f t="shared" si="23"/>
        <v>63</v>
      </c>
      <c r="AO36" s="9">
        <f t="shared" si="23"/>
        <v>71</v>
      </c>
      <c r="AP36" s="9">
        <f t="shared" si="23"/>
        <v>78</v>
      </c>
      <c r="AQ36" s="9">
        <f t="shared" si="23"/>
        <v>86</v>
      </c>
      <c r="AR36" s="9">
        <f t="shared" si="23"/>
        <v>95</v>
      </c>
      <c r="AS36" s="9">
        <f t="shared" si="23"/>
        <v>105</v>
      </c>
      <c r="AT36" s="9">
        <f t="shared" si="23"/>
        <v>115</v>
      </c>
      <c r="AU36" s="9">
        <f t="shared" si="23"/>
        <v>125</v>
      </c>
      <c r="AV36" s="9">
        <f t="shared" si="23"/>
        <v>126</v>
      </c>
      <c r="AW36" s="5">
        <v>138.0</v>
      </c>
      <c r="AX36" s="5">
        <f t="shared" ref="AX36:AZ36" si="24">AX10*0.621371</f>
        <v>0</v>
      </c>
      <c r="AY36" s="5">
        <f t="shared" si="24"/>
        <v>49.70968</v>
      </c>
      <c r="AZ36" s="5">
        <f t="shared" si="24"/>
        <v>59.651616</v>
      </c>
    </row>
    <row r="37" hidden="1">
      <c r="A37" s="3"/>
      <c r="B37" s="3"/>
      <c r="C37" s="3">
        <v>76.5</v>
      </c>
      <c r="D37" s="21" t="s">
        <v>9</v>
      </c>
      <c r="E37" s="5">
        <f t="shared" ref="E37:U37" si="25">E11</f>
        <v>37</v>
      </c>
      <c r="F37" s="5">
        <f t="shared" si="25"/>
        <v>39</v>
      </c>
      <c r="G37" s="5">
        <f t="shared" si="25"/>
        <v>39</v>
      </c>
      <c r="H37" s="5">
        <f t="shared" si="25"/>
        <v>39</v>
      </c>
      <c r="I37" s="5">
        <f t="shared" si="25"/>
        <v>39</v>
      </c>
      <c r="J37" s="5">
        <f t="shared" si="25"/>
        <v>39</v>
      </c>
      <c r="K37" s="5">
        <f t="shared" si="25"/>
        <v>39</v>
      </c>
      <c r="L37" s="5">
        <f t="shared" si="25"/>
        <v>39</v>
      </c>
      <c r="M37" s="5">
        <f t="shared" si="25"/>
        <v>40</v>
      </c>
      <c r="N37" s="5">
        <f t="shared" si="25"/>
        <v>50</v>
      </c>
      <c r="O37" s="5">
        <f t="shared" si="25"/>
        <v>54</v>
      </c>
      <c r="P37" s="5">
        <f t="shared" si="25"/>
        <v>55</v>
      </c>
      <c r="Q37" s="5">
        <f t="shared" si="25"/>
        <v>57</v>
      </c>
      <c r="R37" s="5">
        <f t="shared" si="25"/>
        <v>68</v>
      </c>
      <c r="S37" s="5">
        <f t="shared" si="25"/>
        <v>69</v>
      </c>
      <c r="T37" s="5">
        <f t="shared" si="25"/>
        <v>73</v>
      </c>
      <c r="U37" s="5">
        <f t="shared" si="25"/>
        <v>95</v>
      </c>
      <c r="V37" s="3">
        <v>111.0</v>
      </c>
      <c r="W37" s="5">
        <f t="shared" ref="W37:Y37" si="26">W11*0.621371</f>
        <v>0</v>
      </c>
      <c r="X37" s="5">
        <f t="shared" si="26"/>
        <v>49.70968</v>
      </c>
      <c r="Y37" s="5">
        <f t="shared" si="26"/>
        <v>59.651616</v>
      </c>
      <c r="AB37" s="3"/>
      <c r="AC37" s="3"/>
      <c r="AD37" s="3">
        <v>76.5</v>
      </c>
      <c r="AE37" s="21" t="s">
        <v>9</v>
      </c>
      <c r="AF37" s="9">
        <f t="shared" ref="AF37:AV37" si="27">AF11</f>
        <v>39</v>
      </c>
      <c r="AG37" s="9">
        <f t="shared" si="27"/>
        <v>42</v>
      </c>
      <c r="AH37" s="9">
        <f t="shared" si="27"/>
        <v>42</v>
      </c>
      <c r="AI37" s="9">
        <f t="shared" si="27"/>
        <v>42</v>
      </c>
      <c r="AJ37" s="9">
        <f t="shared" si="27"/>
        <v>42</v>
      </c>
      <c r="AK37" s="9">
        <f t="shared" si="27"/>
        <v>42</v>
      </c>
      <c r="AL37" s="9">
        <f t="shared" si="27"/>
        <v>42</v>
      </c>
      <c r="AM37" s="9">
        <f t="shared" si="27"/>
        <v>42</v>
      </c>
      <c r="AN37" s="9">
        <f t="shared" si="27"/>
        <v>42</v>
      </c>
      <c r="AO37" s="9">
        <f t="shared" si="27"/>
        <v>51</v>
      </c>
      <c r="AP37" s="9">
        <f t="shared" si="27"/>
        <v>59</v>
      </c>
      <c r="AQ37" s="9">
        <f t="shared" si="27"/>
        <v>59</v>
      </c>
      <c r="AR37" s="9">
        <f t="shared" si="27"/>
        <v>59</v>
      </c>
      <c r="AS37" s="9">
        <f t="shared" si="27"/>
        <v>74</v>
      </c>
      <c r="AT37" s="9">
        <f t="shared" si="27"/>
        <v>74</v>
      </c>
      <c r="AU37" s="9">
        <f t="shared" si="27"/>
        <v>74</v>
      </c>
      <c r="AV37" s="9">
        <f t="shared" si="27"/>
        <v>89</v>
      </c>
      <c r="AW37" s="5">
        <v>111.0</v>
      </c>
      <c r="AX37" s="5">
        <f t="shared" ref="AX37:AZ37" si="28">AX11*0.621371</f>
        <v>0</v>
      </c>
      <c r="AY37" s="5">
        <f t="shared" si="28"/>
        <v>49.70968</v>
      </c>
      <c r="AZ37" s="5">
        <f t="shared" si="28"/>
        <v>59.651616</v>
      </c>
    </row>
    <row r="38" hidden="1">
      <c r="A38" s="3"/>
      <c r="B38" s="3"/>
      <c r="C38" s="3">
        <v>89.25</v>
      </c>
      <c r="D38" s="21" t="s">
        <v>10</v>
      </c>
      <c r="E38" s="5">
        <f t="shared" ref="E38:U38" si="29">E12</f>
        <v>56</v>
      </c>
      <c r="F38" s="5">
        <f t="shared" si="29"/>
        <v>56</v>
      </c>
      <c r="G38" s="5">
        <f t="shared" si="29"/>
        <v>56</v>
      </c>
      <c r="H38" s="5">
        <f t="shared" si="29"/>
        <v>56</v>
      </c>
      <c r="I38" s="5">
        <f t="shared" si="29"/>
        <v>56</v>
      </c>
      <c r="J38" s="5">
        <f t="shared" si="29"/>
        <v>57</v>
      </c>
      <c r="K38" s="5">
        <f t="shared" si="29"/>
        <v>63</v>
      </c>
      <c r="L38" s="5">
        <f t="shared" si="29"/>
        <v>70</v>
      </c>
      <c r="M38" s="5">
        <f t="shared" si="29"/>
        <v>79</v>
      </c>
      <c r="N38" s="5">
        <f t="shared" si="29"/>
        <v>89</v>
      </c>
      <c r="O38" s="5">
        <f t="shared" si="29"/>
        <v>99</v>
      </c>
      <c r="P38" s="5">
        <f t="shared" si="29"/>
        <v>113</v>
      </c>
      <c r="Q38" s="5">
        <f t="shared" si="29"/>
        <v>128</v>
      </c>
      <c r="R38" s="5">
        <f t="shared" si="29"/>
        <v>144</v>
      </c>
      <c r="S38" s="5">
        <f t="shared" si="29"/>
        <v>163</v>
      </c>
      <c r="T38" s="5">
        <f t="shared" si="29"/>
        <v>178</v>
      </c>
      <c r="U38" s="5">
        <f t="shared" si="29"/>
        <v>184</v>
      </c>
      <c r="V38" s="3">
        <v>193.0</v>
      </c>
      <c r="W38" s="5">
        <f t="shared" ref="W38:Y38" si="30">W12*0.621371</f>
        <v>0</v>
      </c>
      <c r="X38" s="5">
        <f t="shared" si="30"/>
        <v>49.70968</v>
      </c>
      <c r="Y38" s="5">
        <f t="shared" si="30"/>
        <v>59.651616</v>
      </c>
      <c r="AB38" s="3"/>
      <c r="AC38" s="3"/>
      <c r="AD38" s="3">
        <v>89.25</v>
      </c>
      <c r="AE38" s="21" t="s">
        <v>10</v>
      </c>
      <c r="AF38" s="9">
        <f t="shared" ref="AF38:AV38" si="31">AF12</f>
        <v>57</v>
      </c>
      <c r="AG38" s="9">
        <f t="shared" si="31"/>
        <v>57</v>
      </c>
      <c r="AH38" s="9">
        <f t="shared" si="31"/>
        <v>57</v>
      </c>
      <c r="AI38" s="9">
        <f t="shared" si="31"/>
        <v>57</v>
      </c>
      <c r="AJ38" s="9">
        <f t="shared" si="31"/>
        <v>57</v>
      </c>
      <c r="AK38" s="9">
        <f t="shared" si="31"/>
        <v>60</v>
      </c>
      <c r="AL38" s="9">
        <f t="shared" si="31"/>
        <v>66</v>
      </c>
      <c r="AM38" s="9">
        <f t="shared" si="31"/>
        <v>73</v>
      </c>
      <c r="AN38" s="9">
        <f t="shared" si="31"/>
        <v>82</v>
      </c>
      <c r="AO38" s="9">
        <f t="shared" si="31"/>
        <v>91</v>
      </c>
      <c r="AP38" s="9">
        <f t="shared" si="31"/>
        <v>101</v>
      </c>
      <c r="AQ38" s="9">
        <f t="shared" si="31"/>
        <v>115</v>
      </c>
      <c r="AR38" s="9">
        <f t="shared" si="31"/>
        <v>129</v>
      </c>
      <c r="AS38" s="9">
        <f t="shared" si="31"/>
        <v>144</v>
      </c>
      <c r="AT38" s="9">
        <f t="shared" si="31"/>
        <v>163</v>
      </c>
      <c r="AU38" s="9">
        <f t="shared" si="31"/>
        <v>180</v>
      </c>
      <c r="AV38" s="9">
        <f t="shared" si="31"/>
        <v>182</v>
      </c>
      <c r="AW38" s="5">
        <v>193.0</v>
      </c>
      <c r="AX38" s="5">
        <f t="shared" ref="AX38:AZ38" si="32">AX12*0.621371</f>
        <v>0</v>
      </c>
      <c r="AY38" s="5">
        <f t="shared" si="32"/>
        <v>49.70968</v>
      </c>
      <c r="AZ38" s="5">
        <f t="shared" si="32"/>
        <v>59.651616</v>
      </c>
    </row>
    <row r="39" hidden="1">
      <c r="A39" s="3"/>
      <c r="B39" s="3"/>
      <c r="C39" s="3">
        <v>102.0</v>
      </c>
      <c r="D39" s="21" t="s">
        <v>11</v>
      </c>
      <c r="E39" s="5">
        <f t="shared" ref="E39:U39" si="33">E13</f>
        <v>47</v>
      </c>
      <c r="F39" s="5">
        <f t="shared" si="33"/>
        <v>47</v>
      </c>
      <c r="G39" s="5">
        <f t="shared" si="33"/>
        <v>47</v>
      </c>
      <c r="H39" s="5">
        <f t="shared" si="33"/>
        <v>47</v>
      </c>
      <c r="I39" s="5">
        <f t="shared" si="33"/>
        <v>47</v>
      </c>
      <c r="J39" s="5">
        <f t="shared" si="33"/>
        <v>47</v>
      </c>
      <c r="K39" s="5">
        <f t="shared" si="33"/>
        <v>50</v>
      </c>
      <c r="L39" s="5">
        <f t="shared" si="33"/>
        <v>50</v>
      </c>
      <c r="M39" s="5">
        <f t="shared" si="33"/>
        <v>54</v>
      </c>
      <c r="N39" s="5">
        <f t="shared" si="33"/>
        <v>64</v>
      </c>
      <c r="O39" s="5">
        <f t="shared" si="33"/>
        <v>66</v>
      </c>
      <c r="P39" s="5">
        <f t="shared" si="33"/>
        <v>71</v>
      </c>
      <c r="Q39" s="5">
        <f t="shared" si="33"/>
        <v>75</v>
      </c>
      <c r="R39" s="5">
        <f t="shared" si="33"/>
        <v>95</v>
      </c>
      <c r="S39" s="5">
        <f t="shared" si="33"/>
        <v>99</v>
      </c>
      <c r="T39" s="5">
        <f t="shared" si="33"/>
        <v>104</v>
      </c>
      <c r="U39" s="5">
        <f t="shared" si="33"/>
        <v>128</v>
      </c>
      <c r="V39" s="3">
        <v>163.0</v>
      </c>
      <c r="W39" s="5">
        <f t="shared" ref="W39:Y39" si="34">W13*0.621371</f>
        <v>0</v>
      </c>
      <c r="X39" s="5">
        <f t="shared" si="34"/>
        <v>49.70968</v>
      </c>
      <c r="Y39" s="5">
        <f t="shared" si="34"/>
        <v>59.651616</v>
      </c>
      <c r="AB39" s="3"/>
      <c r="AC39" s="3"/>
      <c r="AD39" s="3">
        <v>102.0</v>
      </c>
      <c r="AE39" s="21" t="s">
        <v>11</v>
      </c>
      <c r="AF39" s="9">
        <f t="shared" ref="AF39:AV39" si="35">AF13</f>
        <v>49</v>
      </c>
      <c r="AG39" s="9">
        <f t="shared" si="35"/>
        <v>49</v>
      </c>
      <c r="AH39" s="9">
        <f t="shared" si="35"/>
        <v>49</v>
      </c>
      <c r="AI39" s="9">
        <f t="shared" si="35"/>
        <v>49</v>
      </c>
      <c r="AJ39" s="9">
        <f t="shared" si="35"/>
        <v>49</v>
      </c>
      <c r="AK39" s="9">
        <f t="shared" si="35"/>
        <v>49</v>
      </c>
      <c r="AL39" s="9">
        <f t="shared" si="35"/>
        <v>51</v>
      </c>
      <c r="AM39" s="9">
        <f t="shared" si="35"/>
        <v>51</v>
      </c>
      <c r="AN39" s="9">
        <f t="shared" si="35"/>
        <v>51</v>
      </c>
      <c r="AO39" s="9">
        <f t="shared" si="35"/>
        <v>68</v>
      </c>
      <c r="AP39" s="9">
        <f t="shared" si="35"/>
        <v>68</v>
      </c>
      <c r="AQ39" s="9">
        <f t="shared" si="35"/>
        <v>68</v>
      </c>
      <c r="AR39" s="9">
        <f t="shared" si="35"/>
        <v>68</v>
      </c>
      <c r="AS39" s="9">
        <f t="shared" si="35"/>
        <v>79</v>
      </c>
      <c r="AT39" s="9">
        <f t="shared" si="35"/>
        <v>89</v>
      </c>
      <c r="AU39" s="9">
        <f t="shared" si="35"/>
        <v>100</v>
      </c>
      <c r="AV39" s="9">
        <f t="shared" si="35"/>
        <v>110</v>
      </c>
      <c r="AW39" s="5">
        <v>163.0</v>
      </c>
      <c r="AX39" s="5">
        <f t="shared" ref="AX39:AZ39" si="36">AX13*0.621371</f>
        <v>0</v>
      </c>
      <c r="AY39" s="5">
        <f t="shared" si="36"/>
        <v>49.70968</v>
      </c>
      <c r="AZ39" s="5">
        <f t="shared" si="36"/>
        <v>59.651616</v>
      </c>
    </row>
    <row r="40" hidden="1">
      <c r="A40" s="3"/>
      <c r="B40" s="3"/>
      <c r="C40" s="3">
        <v>114.75</v>
      </c>
      <c r="D40" s="21" t="s">
        <v>12</v>
      </c>
      <c r="E40" s="5">
        <f t="shared" ref="E40:U40" si="37">E14</f>
        <v>73</v>
      </c>
      <c r="F40" s="5">
        <f t="shared" si="37"/>
        <v>73</v>
      </c>
      <c r="G40" s="5">
        <f t="shared" si="37"/>
        <v>73</v>
      </c>
      <c r="H40" s="5">
        <f t="shared" si="37"/>
        <v>73</v>
      </c>
      <c r="I40" s="5">
        <f t="shared" si="37"/>
        <v>73</v>
      </c>
      <c r="J40" s="5">
        <f t="shared" si="37"/>
        <v>74</v>
      </c>
      <c r="K40" s="5">
        <f t="shared" si="37"/>
        <v>79</v>
      </c>
      <c r="L40" s="5">
        <f t="shared" si="37"/>
        <v>87</v>
      </c>
      <c r="M40" s="5">
        <f t="shared" si="37"/>
        <v>99</v>
      </c>
      <c r="N40" s="5">
        <f t="shared" si="37"/>
        <v>111</v>
      </c>
      <c r="O40" s="5">
        <f t="shared" si="37"/>
        <v>127</v>
      </c>
      <c r="P40" s="5">
        <f t="shared" si="37"/>
        <v>145</v>
      </c>
      <c r="Q40" s="5">
        <f t="shared" si="37"/>
        <v>168</v>
      </c>
      <c r="R40" s="5">
        <f t="shared" si="37"/>
        <v>189</v>
      </c>
      <c r="S40" s="5">
        <f t="shared" si="37"/>
        <v>211</v>
      </c>
      <c r="T40" s="5">
        <f t="shared" si="37"/>
        <v>228</v>
      </c>
      <c r="U40" s="5">
        <f t="shared" si="37"/>
        <v>239</v>
      </c>
      <c r="V40" s="3">
        <v>250.0</v>
      </c>
      <c r="W40" s="5">
        <f t="shared" ref="W40:Y40" si="38">W14*0.621371</f>
        <v>0</v>
      </c>
      <c r="X40" s="5">
        <f t="shared" si="38"/>
        <v>49.70968</v>
      </c>
      <c r="Y40" s="5">
        <f t="shared" si="38"/>
        <v>59.651616</v>
      </c>
      <c r="AB40" s="3"/>
      <c r="AC40" s="3"/>
      <c r="AD40" s="3">
        <v>114.75</v>
      </c>
      <c r="AE40" s="21" t="s">
        <v>12</v>
      </c>
      <c r="AF40" s="9">
        <f t="shared" ref="AF40:AV40" si="39">AF14</f>
        <v>71</v>
      </c>
      <c r="AG40" s="9">
        <f t="shared" si="39"/>
        <v>71</v>
      </c>
      <c r="AH40" s="9">
        <f t="shared" si="39"/>
        <v>71</v>
      </c>
      <c r="AI40" s="9">
        <f t="shared" si="39"/>
        <v>71</v>
      </c>
      <c r="AJ40" s="9">
        <f t="shared" si="39"/>
        <v>71</v>
      </c>
      <c r="AK40" s="9">
        <f t="shared" si="39"/>
        <v>74</v>
      </c>
      <c r="AL40" s="9">
        <f t="shared" si="39"/>
        <v>81</v>
      </c>
      <c r="AM40" s="9">
        <f t="shared" si="39"/>
        <v>89</v>
      </c>
      <c r="AN40" s="9">
        <f t="shared" si="39"/>
        <v>101</v>
      </c>
      <c r="AO40" s="9">
        <f t="shared" si="39"/>
        <v>113</v>
      </c>
      <c r="AP40" s="9">
        <f t="shared" si="39"/>
        <v>129</v>
      </c>
      <c r="AQ40" s="9">
        <f t="shared" si="39"/>
        <v>146</v>
      </c>
      <c r="AR40" s="9">
        <f t="shared" si="39"/>
        <v>169</v>
      </c>
      <c r="AS40" s="9">
        <f t="shared" si="39"/>
        <v>190</v>
      </c>
      <c r="AT40" s="9">
        <f t="shared" si="39"/>
        <v>212</v>
      </c>
      <c r="AU40" s="9">
        <f t="shared" si="39"/>
        <v>229</v>
      </c>
      <c r="AV40" s="9">
        <f t="shared" si="39"/>
        <v>235</v>
      </c>
      <c r="AW40" s="5">
        <v>250.0</v>
      </c>
      <c r="AX40" s="5">
        <f t="shared" ref="AX40:AZ40" si="40">AX14*0.621371</f>
        <v>0</v>
      </c>
      <c r="AY40" s="5">
        <f t="shared" si="40"/>
        <v>49.70968</v>
      </c>
      <c r="AZ40" s="5">
        <f t="shared" si="40"/>
        <v>59.651616</v>
      </c>
    </row>
    <row r="41" hidden="1">
      <c r="A41" s="3"/>
      <c r="B41" s="3"/>
      <c r="C41" s="3">
        <v>127.5</v>
      </c>
      <c r="D41" s="21" t="s">
        <v>13</v>
      </c>
      <c r="E41" s="5">
        <f t="shared" ref="E41:U41" si="41">E15</f>
        <v>59</v>
      </c>
      <c r="F41" s="5">
        <f t="shared" si="41"/>
        <v>59</v>
      </c>
      <c r="G41" s="5">
        <f t="shared" si="41"/>
        <v>59</v>
      </c>
      <c r="H41" s="5">
        <f t="shared" si="41"/>
        <v>59</v>
      </c>
      <c r="I41" s="5">
        <f t="shared" si="41"/>
        <v>59</v>
      </c>
      <c r="J41" s="5">
        <f t="shared" si="41"/>
        <v>59</v>
      </c>
      <c r="K41" s="5">
        <f t="shared" si="41"/>
        <v>64</v>
      </c>
      <c r="L41" s="5">
        <f t="shared" si="41"/>
        <v>64</v>
      </c>
      <c r="M41" s="5">
        <f t="shared" si="41"/>
        <v>64</v>
      </c>
      <c r="N41" s="5">
        <f t="shared" si="41"/>
        <v>84</v>
      </c>
      <c r="O41" s="5">
        <f t="shared" si="41"/>
        <v>88</v>
      </c>
      <c r="P41" s="5">
        <f t="shared" si="41"/>
        <v>93</v>
      </c>
      <c r="Q41" s="5">
        <f t="shared" si="41"/>
        <v>104</v>
      </c>
      <c r="R41" s="5">
        <f t="shared" si="41"/>
        <v>125</v>
      </c>
      <c r="S41" s="5">
        <f t="shared" si="41"/>
        <v>132</v>
      </c>
      <c r="T41" s="5">
        <f t="shared" si="41"/>
        <v>137</v>
      </c>
      <c r="U41" s="5">
        <f t="shared" si="41"/>
        <v>166</v>
      </c>
      <c r="V41" s="3">
        <v>213.0</v>
      </c>
      <c r="W41" s="5">
        <f t="shared" ref="W41:Y41" si="42">W15*0.621371</f>
        <v>0</v>
      </c>
      <c r="X41" s="5">
        <f t="shared" si="42"/>
        <v>49.70968</v>
      </c>
      <c r="Y41" s="5">
        <f t="shared" si="42"/>
        <v>59.651616</v>
      </c>
      <c r="AB41" s="3"/>
      <c r="AC41" s="3"/>
      <c r="AD41" s="3">
        <v>127.5</v>
      </c>
      <c r="AE41" s="21" t="s">
        <v>13</v>
      </c>
      <c r="AF41" s="9">
        <f t="shared" ref="AF41:AV41" si="43">AF15</f>
        <v>59</v>
      </c>
      <c r="AG41" s="9">
        <f t="shared" si="43"/>
        <v>59</v>
      </c>
      <c r="AH41" s="9">
        <f t="shared" si="43"/>
        <v>59</v>
      </c>
      <c r="AI41" s="9">
        <f t="shared" si="43"/>
        <v>59</v>
      </c>
      <c r="AJ41" s="9">
        <f t="shared" si="43"/>
        <v>59</v>
      </c>
      <c r="AK41" s="9">
        <f t="shared" si="43"/>
        <v>59</v>
      </c>
      <c r="AL41" s="9">
        <f t="shared" si="43"/>
        <v>64</v>
      </c>
      <c r="AM41" s="9">
        <f t="shared" si="43"/>
        <v>64</v>
      </c>
      <c r="AN41" s="9">
        <f t="shared" si="43"/>
        <v>64</v>
      </c>
      <c r="AO41" s="9">
        <f t="shared" si="43"/>
        <v>74</v>
      </c>
      <c r="AP41" s="9">
        <f t="shared" si="43"/>
        <v>83</v>
      </c>
      <c r="AQ41" s="9">
        <f t="shared" si="43"/>
        <v>93</v>
      </c>
      <c r="AR41" s="9">
        <f t="shared" si="43"/>
        <v>93</v>
      </c>
      <c r="AS41" s="9">
        <f t="shared" si="43"/>
        <v>124</v>
      </c>
      <c r="AT41" s="9">
        <f t="shared" si="43"/>
        <v>124</v>
      </c>
      <c r="AU41" s="9">
        <f t="shared" si="43"/>
        <v>124</v>
      </c>
      <c r="AV41" s="9">
        <f t="shared" si="43"/>
        <v>166</v>
      </c>
      <c r="AW41" s="5">
        <v>213.0</v>
      </c>
      <c r="AX41" s="5">
        <f t="shared" ref="AX41:AZ41" si="44">AX15*0.621371</f>
        <v>0</v>
      </c>
      <c r="AY41" s="5">
        <f t="shared" si="44"/>
        <v>49.70968</v>
      </c>
      <c r="AZ41" s="5">
        <f t="shared" si="44"/>
        <v>59.651616</v>
      </c>
    </row>
    <row r="42" hidden="1">
      <c r="A42" s="3"/>
      <c r="B42" s="3"/>
      <c r="C42" s="3">
        <v>140.25</v>
      </c>
      <c r="D42" s="21" t="s">
        <v>14</v>
      </c>
      <c r="E42" s="5">
        <f t="shared" ref="E42:U42" si="45">E16</f>
        <v>89</v>
      </c>
      <c r="F42" s="5">
        <f t="shared" si="45"/>
        <v>89</v>
      </c>
      <c r="G42" s="5">
        <f t="shared" si="45"/>
        <v>89</v>
      </c>
      <c r="H42" s="5">
        <f t="shared" si="45"/>
        <v>89</v>
      </c>
      <c r="I42" s="5">
        <f t="shared" si="45"/>
        <v>89</v>
      </c>
      <c r="J42" s="5">
        <f t="shared" si="45"/>
        <v>92</v>
      </c>
      <c r="K42" s="5">
        <f t="shared" si="45"/>
        <v>98</v>
      </c>
      <c r="L42" s="5">
        <f t="shared" si="45"/>
        <v>112</v>
      </c>
      <c r="M42" s="5">
        <f t="shared" si="45"/>
        <v>127</v>
      </c>
      <c r="N42" s="5">
        <f t="shared" si="45"/>
        <v>146</v>
      </c>
      <c r="O42" s="5">
        <f t="shared" si="45"/>
        <v>168</v>
      </c>
      <c r="P42" s="5">
        <f t="shared" si="45"/>
        <v>190</v>
      </c>
      <c r="Q42" s="5">
        <f t="shared" si="45"/>
        <v>212</v>
      </c>
      <c r="R42" s="5">
        <f t="shared" si="45"/>
        <v>230</v>
      </c>
      <c r="S42" s="5">
        <f t="shared" si="45"/>
        <v>242</v>
      </c>
      <c r="T42" s="5">
        <f t="shared" si="45"/>
        <v>251</v>
      </c>
      <c r="U42" s="5">
        <f t="shared" si="45"/>
        <v>253</v>
      </c>
      <c r="V42" s="3">
        <v>255.0</v>
      </c>
      <c r="W42" s="5">
        <f t="shared" ref="W42:Y42" si="46">W16*0.621371</f>
        <v>0</v>
      </c>
      <c r="X42" s="5">
        <f t="shared" si="46"/>
        <v>49.70968</v>
      </c>
      <c r="Y42" s="5">
        <f t="shared" si="46"/>
        <v>59.651616</v>
      </c>
      <c r="AB42" s="3"/>
      <c r="AC42" s="3"/>
      <c r="AD42" s="3">
        <v>140.25</v>
      </c>
      <c r="AE42" s="21" t="s">
        <v>14</v>
      </c>
      <c r="AF42" s="9">
        <f t="shared" ref="AF42:AV42" si="47">AF16</f>
        <v>79</v>
      </c>
      <c r="AG42" s="9">
        <f t="shared" si="47"/>
        <v>79</v>
      </c>
      <c r="AH42" s="9">
        <f t="shared" si="47"/>
        <v>79</v>
      </c>
      <c r="AI42" s="9">
        <f t="shared" si="47"/>
        <v>79</v>
      </c>
      <c r="AJ42" s="9">
        <f t="shared" si="47"/>
        <v>79</v>
      </c>
      <c r="AK42" s="9">
        <f t="shared" si="47"/>
        <v>85</v>
      </c>
      <c r="AL42" s="9">
        <f t="shared" si="47"/>
        <v>98</v>
      </c>
      <c r="AM42" s="9">
        <f t="shared" si="47"/>
        <v>112</v>
      </c>
      <c r="AN42" s="9">
        <f t="shared" si="47"/>
        <v>127</v>
      </c>
      <c r="AO42" s="9">
        <f t="shared" si="47"/>
        <v>146</v>
      </c>
      <c r="AP42" s="9">
        <f t="shared" si="47"/>
        <v>168</v>
      </c>
      <c r="AQ42" s="9">
        <f t="shared" si="47"/>
        <v>190</v>
      </c>
      <c r="AR42" s="9">
        <f t="shared" si="47"/>
        <v>212</v>
      </c>
      <c r="AS42" s="9">
        <f t="shared" si="47"/>
        <v>230</v>
      </c>
      <c r="AT42" s="9">
        <f t="shared" si="47"/>
        <v>242</v>
      </c>
      <c r="AU42" s="9">
        <f t="shared" si="47"/>
        <v>251</v>
      </c>
      <c r="AV42" s="9">
        <f t="shared" si="47"/>
        <v>255</v>
      </c>
      <c r="AW42" s="5">
        <v>255.0</v>
      </c>
      <c r="AX42" s="5">
        <f t="shared" ref="AX42:AZ42" si="48">AX16*0.621371</f>
        <v>0</v>
      </c>
      <c r="AY42" s="5">
        <f t="shared" si="48"/>
        <v>49.70968</v>
      </c>
      <c r="AZ42" s="5">
        <f t="shared" si="48"/>
        <v>59.651616</v>
      </c>
    </row>
    <row r="43" hidden="1">
      <c r="A43" s="3"/>
      <c r="B43" s="3"/>
      <c r="C43" s="3">
        <v>153.0</v>
      </c>
      <c r="D43" s="21" t="s">
        <v>15</v>
      </c>
      <c r="E43" s="5">
        <f t="shared" ref="E43:U43" si="49">E17</f>
        <v>75</v>
      </c>
      <c r="F43" s="5">
        <f t="shared" si="49"/>
        <v>75</v>
      </c>
      <c r="G43" s="5">
        <f t="shared" si="49"/>
        <v>75</v>
      </c>
      <c r="H43" s="5">
        <f t="shared" si="49"/>
        <v>75</v>
      </c>
      <c r="I43" s="5">
        <f t="shared" si="49"/>
        <v>75</v>
      </c>
      <c r="J43" s="5">
        <f t="shared" si="49"/>
        <v>75</v>
      </c>
      <c r="K43" s="5">
        <f t="shared" si="49"/>
        <v>84</v>
      </c>
      <c r="L43" s="5">
        <f t="shared" si="49"/>
        <v>84</v>
      </c>
      <c r="M43" s="5">
        <f t="shared" si="49"/>
        <v>104</v>
      </c>
      <c r="N43" s="5">
        <f t="shared" si="49"/>
        <v>124</v>
      </c>
      <c r="O43" s="5">
        <f t="shared" si="49"/>
        <v>124</v>
      </c>
      <c r="P43" s="5">
        <f t="shared" si="49"/>
        <v>124</v>
      </c>
      <c r="Q43" s="5">
        <f t="shared" si="49"/>
        <v>124</v>
      </c>
      <c r="R43" s="5">
        <f t="shared" si="49"/>
        <v>166</v>
      </c>
      <c r="S43" s="5">
        <f t="shared" si="49"/>
        <v>166</v>
      </c>
      <c r="T43" s="5">
        <f t="shared" si="49"/>
        <v>166</v>
      </c>
      <c r="U43" s="5">
        <f t="shared" si="49"/>
        <v>224</v>
      </c>
      <c r="V43" s="3">
        <v>243.0</v>
      </c>
      <c r="W43" s="5">
        <f t="shared" ref="W43:Y43" si="50">W17*0.621371</f>
        <v>0</v>
      </c>
      <c r="X43" s="5">
        <f t="shared" si="50"/>
        <v>49.70968</v>
      </c>
      <c r="Y43" s="5">
        <f t="shared" si="50"/>
        <v>59.651616</v>
      </c>
      <c r="AB43" s="3"/>
      <c r="AC43" s="3"/>
      <c r="AD43" s="3">
        <v>153.0</v>
      </c>
      <c r="AE43" s="21" t="s">
        <v>15</v>
      </c>
      <c r="AF43" s="9">
        <f t="shared" ref="AF43:AV43" si="51">AF17</f>
        <v>75</v>
      </c>
      <c r="AG43" s="9">
        <f t="shared" si="51"/>
        <v>75</v>
      </c>
      <c r="AH43" s="9">
        <f t="shared" si="51"/>
        <v>75</v>
      </c>
      <c r="AI43" s="9">
        <f t="shared" si="51"/>
        <v>75</v>
      </c>
      <c r="AJ43" s="9">
        <f t="shared" si="51"/>
        <v>75</v>
      </c>
      <c r="AK43" s="9">
        <f t="shared" si="51"/>
        <v>75</v>
      </c>
      <c r="AL43" s="9">
        <f t="shared" si="51"/>
        <v>84</v>
      </c>
      <c r="AM43" s="9">
        <f t="shared" si="51"/>
        <v>84</v>
      </c>
      <c r="AN43" s="9">
        <f t="shared" si="51"/>
        <v>104</v>
      </c>
      <c r="AO43" s="9">
        <f t="shared" si="51"/>
        <v>124</v>
      </c>
      <c r="AP43" s="9">
        <f t="shared" si="51"/>
        <v>124</v>
      </c>
      <c r="AQ43" s="9">
        <f t="shared" si="51"/>
        <v>124</v>
      </c>
      <c r="AR43" s="9">
        <f t="shared" si="51"/>
        <v>124</v>
      </c>
      <c r="AS43" s="9">
        <f t="shared" si="51"/>
        <v>166</v>
      </c>
      <c r="AT43" s="9">
        <f t="shared" si="51"/>
        <v>166</v>
      </c>
      <c r="AU43" s="9">
        <f t="shared" si="51"/>
        <v>166</v>
      </c>
      <c r="AV43" s="9">
        <f t="shared" si="51"/>
        <v>226</v>
      </c>
      <c r="AW43" s="5">
        <v>243.0</v>
      </c>
      <c r="AX43" s="5">
        <f t="shared" ref="AX43:AZ43" si="52">AX17*0.621371</f>
        <v>0</v>
      </c>
      <c r="AY43" s="5">
        <f t="shared" si="52"/>
        <v>49.70968</v>
      </c>
      <c r="AZ43" s="5">
        <f t="shared" si="52"/>
        <v>59.651616</v>
      </c>
    </row>
    <row r="44" hidden="1">
      <c r="A44" s="3"/>
      <c r="B44" s="3"/>
      <c r="C44" s="3">
        <v>165.75</v>
      </c>
      <c r="D44" s="21" t="s">
        <v>16</v>
      </c>
      <c r="E44" s="5">
        <f t="shared" ref="E44:U44" si="53">E18</f>
        <v>255</v>
      </c>
      <c r="F44" s="5">
        <f t="shared" si="53"/>
        <v>255</v>
      </c>
      <c r="G44" s="5">
        <f t="shared" si="53"/>
        <v>255</v>
      </c>
      <c r="H44" s="5">
        <f t="shared" si="53"/>
        <v>255</v>
      </c>
      <c r="I44" s="5">
        <f t="shared" si="53"/>
        <v>255</v>
      </c>
      <c r="J44" s="5">
        <f t="shared" si="53"/>
        <v>255</v>
      </c>
      <c r="K44" s="5">
        <f t="shared" si="53"/>
        <v>255</v>
      </c>
      <c r="L44" s="5">
        <f t="shared" si="53"/>
        <v>255</v>
      </c>
      <c r="M44" s="5">
        <f t="shared" si="53"/>
        <v>255</v>
      </c>
      <c r="N44" s="5">
        <f t="shared" si="53"/>
        <v>255</v>
      </c>
      <c r="O44" s="5">
        <f t="shared" si="53"/>
        <v>255</v>
      </c>
      <c r="P44" s="5">
        <f t="shared" si="53"/>
        <v>255</v>
      </c>
      <c r="Q44" s="5">
        <f t="shared" si="53"/>
        <v>255</v>
      </c>
      <c r="R44" s="5">
        <f t="shared" si="53"/>
        <v>255</v>
      </c>
      <c r="S44" s="5">
        <f t="shared" si="53"/>
        <v>255</v>
      </c>
      <c r="T44" s="5">
        <f t="shared" si="53"/>
        <v>255</v>
      </c>
      <c r="U44" s="5">
        <f t="shared" si="53"/>
        <v>255</v>
      </c>
      <c r="V44" s="3">
        <v>255.0</v>
      </c>
      <c r="W44" s="5">
        <f t="shared" ref="W44:Y44" si="54">W18*0.621371</f>
        <v>0</v>
      </c>
      <c r="X44" s="5">
        <f t="shared" si="54"/>
        <v>49.70968</v>
      </c>
      <c r="Y44" s="5">
        <f t="shared" si="54"/>
        <v>59.651616</v>
      </c>
      <c r="AB44" s="3"/>
      <c r="AC44" s="3"/>
      <c r="AD44" s="3">
        <v>165.75</v>
      </c>
      <c r="AE44" s="21" t="s">
        <v>16</v>
      </c>
      <c r="AF44" s="9">
        <f t="shared" ref="AF44:AV44" si="55">AF18</f>
        <v>255</v>
      </c>
      <c r="AG44" s="9">
        <f t="shared" si="55"/>
        <v>255</v>
      </c>
      <c r="AH44" s="9">
        <f t="shared" si="55"/>
        <v>255</v>
      </c>
      <c r="AI44" s="9">
        <f t="shared" si="55"/>
        <v>255</v>
      </c>
      <c r="AJ44" s="9">
        <f t="shared" si="55"/>
        <v>255</v>
      </c>
      <c r="AK44" s="9">
        <f t="shared" si="55"/>
        <v>255</v>
      </c>
      <c r="AL44" s="9">
        <f t="shared" si="55"/>
        <v>255</v>
      </c>
      <c r="AM44" s="9">
        <f t="shared" si="55"/>
        <v>255</v>
      </c>
      <c r="AN44" s="9">
        <f t="shared" si="55"/>
        <v>255</v>
      </c>
      <c r="AO44" s="9">
        <f t="shared" si="55"/>
        <v>255</v>
      </c>
      <c r="AP44" s="9">
        <f t="shared" si="55"/>
        <v>255</v>
      </c>
      <c r="AQ44" s="9">
        <f t="shared" si="55"/>
        <v>255</v>
      </c>
      <c r="AR44" s="9">
        <f t="shared" si="55"/>
        <v>255</v>
      </c>
      <c r="AS44" s="9">
        <f t="shared" si="55"/>
        <v>255</v>
      </c>
      <c r="AT44" s="9">
        <f t="shared" si="55"/>
        <v>255</v>
      </c>
      <c r="AU44" s="9">
        <f t="shared" si="55"/>
        <v>255</v>
      </c>
      <c r="AV44" s="9">
        <f t="shared" si="55"/>
        <v>255</v>
      </c>
      <c r="AW44" s="5">
        <v>255.0</v>
      </c>
      <c r="AX44" s="5">
        <f t="shared" ref="AX44:AZ44" si="56">AX18*0.621371</f>
        <v>0</v>
      </c>
      <c r="AY44" s="5">
        <f t="shared" si="56"/>
        <v>49.70968</v>
      </c>
      <c r="AZ44" s="5">
        <f t="shared" si="56"/>
        <v>59.651616</v>
      </c>
    </row>
    <row r="45" hidden="1">
      <c r="A45" s="3"/>
      <c r="B45" s="3"/>
      <c r="C45" s="3">
        <v>178.5</v>
      </c>
      <c r="D45" s="21">
        <v>1.0</v>
      </c>
      <c r="E45" s="5">
        <v>0.0</v>
      </c>
      <c r="F45" s="5">
        <v>0.0</v>
      </c>
      <c r="G45" s="5">
        <v>0.0</v>
      </c>
      <c r="H45" s="5">
        <v>0.0</v>
      </c>
      <c r="I45" s="5">
        <v>0.0</v>
      </c>
      <c r="J45" s="5">
        <v>0.0</v>
      </c>
      <c r="K45" s="5">
        <v>0.0</v>
      </c>
      <c r="L45" s="5">
        <v>0.0</v>
      </c>
      <c r="M45" s="5">
        <v>0.0</v>
      </c>
      <c r="N45" s="5">
        <v>0.0</v>
      </c>
      <c r="O45" s="5">
        <v>0.0</v>
      </c>
      <c r="P45" s="5">
        <v>0.0</v>
      </c>
      <c r="Q45" s="5">
        <v>0.0</v>
      </c>
      <c r="R45" s="5">
        <v>0.0</v>
      </c>
      <c r="S45" s="5">
        <v>0.0</v>
      </c>
      <c r="T45" s="5">
        <v>0.0</v>
      </c>
      <c r="U45" s="5">
        <v>0.0</v>
      </c>
      <c r="V45" s="3">
        <v>0.0</v>
      </c>
      <c r="W45" s="5">
        <v>0.0</v>
      </c>
      <c r="X45" s="5">
        <v>0.0</v>
      </c>
      <c r="Y45" s="5">
        <v>0.0</v>
      </c>
      <c r="AB45" s="3"/>
      <c r="AC45" s="3"/>
      <c r="AD45" s="3">
        <v>178.5</v>
      </c>
      <c r="AE45" s="21">
        <v>1.0</v>
      </c>
      <c r="AF45" s="5">
        <v>0.0</v>
      </c>
      <c r="AG45" s="5">
        <v>0.0</v>
      </c>
      <c r="AH45" s="5">
        <v>0.0</v>
      </c>
      <c r="AI45" s="5">
        <v>0.0</v>
      </c>
      <c r="AJ45" s="5">
        <v>0.0</v>
      </c>
      <c r="AK45" s="5">
        <v>0.0</v>
      </c>
      <c r="AL45" s="5">
        <v>0.0</v>
      </c>
      <c r="AM45" s="5">
        <v>0.0</v>
      </c>
      <c r="AN45" s="5">
        <v>0.0</v>
      </c>
      <c r="AO45" s="5">
        <v>0.0</v>
      </c>
      <c r="AP45" s="5">
        <v>0.0</v>
      </c>
      <c r="AQ45" s="5">
        <v>0.0</v>
      </c>
      <c r="AR45" s="5">
        <v>0.0</v>
      </c>
      <c r="AS45" s="5">
        <v>0.0</v>
      </c>
      <c r="AT45" s="5">
        <v>0.0</v>
      </c>
      <c r="AU45" s="5">
        <v>0.0</v>
      </c>
      <c r="AV45" s="5">
        <v>0.0</v>
      </c>
      <c r="AW45" s="5">
        <v>0.0</v>
      </c>
      <c r="AX45" s="5">
        <v>0.0</v>
      </c>
      <c r="AY45" s="5">
        <v>0.0</v>
      </c>
      <c r="AZ45" s="5">
        <v>0.0</v>
      </c>
    </row>
    <row r="46" hidden="1">
      <c r="A46" s="3"/>
      <c r="B46" s="3"/>
      <c r="C46" s="3">
        <v>191.25</v>
      </c>
      <c r="D46" s="21">
        <v>2.0</v>
      </c>
      <c r="E46" s="5">
        <v>0.0</v>
      </c>
      <c r="F46" s="5">
        <v>0.0</v>
      </c>
      <c r="G46" s="5">
        <v>0.0</v>
      </c>
      <c r="H46" s="5">
        <v>0.0</v>
      </c>
      <c r="I46" s="5">
        <v>0.0</v>
      </c>
      <c r="J46" s="5">
        <v>0.0</v>
      </c>
      <c r="K46" s="5">
        <v>0.0</v>
      </c>
      <c r="L46" s="5">
        <v>0.0</v>
      </c>
      <c r="M46" s="5">
        <v>0.0</v>
      </c>
      <c r="N46" s="5">
        <v>0.0</v>
      </c>
      <c r="O46" s="5">
        <v>0.0</v>
      </c>
      <c r="P46" s="5">
        <v>0.0</v>
      </c>
      <c r="Q46" s="5">
        <v>0.0</v>
      </c>
      <c r="R46" s="5">
        <v>0.0</v>
      </c>
      <c r="S46" s="5">
        <v>0.0</v>
      </c>
      <c r="T46" s="5">
        <v>0.0</v>
      </c>
      <c r="U46" s="5">
        <v>0.0</v>
      </c>
      <c r="V46" s="3">
        <v>0.0</v>
      </c>
      <c r="W46" s="5">
        <v>0.0</v>
      </c>
      <c r="X46" s="5">
        <v>0.0</v>
      </c>
      <c r="Y46" s="5">
        <v>0.0</v>
      </c>
      <c r="AB46" s="3"/>
      <c r="AC46" s="3"/>
      <c r="AD46" s="3">
        <v>191.25</v>
      </c>
      <c r="AE46" s="21">
        <v>2.0</v>
      </c>
      <c r="AF46" s="5">
        <v>0.0</v>
      </c>
      <c r="AG46" s="5">
        <v>0.0</v>
      </c>
      <c r="AH46" s="5">
        <v>0.0</v>
      </c>
      <c r="AI46" s="5">
        <v>0.0</v>
      </c>
      <c r="AJ46" s="5">
        <v>0.0</v>
      </c>
      <c r="AK46" s="5">
        <v>0.0</v>
      </c>
      <c r="AL46" s="5">
        <v>0.0</v>
      </c>
      <c r="AM46" s="5">
        <v>0.0</v>
      </c>
      <c r="AN46" s="5">
        <v>0.0</v>
      </c>
      <c r="AO46" s="5">
        <v>0.0</v>
      </c>
      <c r="AP46" s="5">
        <v>0.0</v>
      </c>
      <c r="AQ46" s="5">
        <v>0.0</v>
      </c>
      <c r="AR46" s="5">
        <v>0.0</v>
      </c>
      <c r="AS46" s="5">
        <v>0.0</v>
      </c>
      <c r="AT46" s="5">
        <v>0.0</v>
      </c>
      <c r="AU46" s="5">
        <v>0.0</v>
      </c>
      <c r="AV46" s="5">
        <v>0.0</v>
      </c>
      <c r="AW46" s="5">
        <v>0.0</v>
      </c>
      <c r="AX46" s="5">
        <v>0.0</v>
      </c>
      <c r="AY46" s="5">
        <v>0.0</v>
      </c>
      <c r="AZ46" s="5">
        <v>0.0</v>
      </c>
    </row>
    <row r="47" hidden="1">
      <c r="A47" s="3"/>
      <c r="B47" s="3"/>
      <c r="C47" s="3">
        <v>204.0</v>
      </c>
      <c r="D47" s="21">
        <v>3.0</v>
      </c>
      <c r="E47" s="5">
        <v>0.0</v>
      </c>
      <c r="F47" s="5">
        <v>0.0</v>
      </c>
      <c r="G47" s="5">
        <v>0.0</v>
      </c>
      <c r="H47" s="5">
        <v>0.0</v>
      </c>
      <c r="I47" s="5">
        <v>0.0</v>
      </c>
      <c r="J47" s="5">
        <v>0.0</v>
      </c>
      <c r="K47" s="5">
        <v>0.0</v>
      </c>
      <c r="L47" s="5">
        <v>0.0</v>
      </c>
      <c r="M47" s="5">
        <v>0.0</v>
      </c>
      <c r="N47" s="5">
        <v>0.0</v>
      </c>
      <c r="O47" s="5">
        <v>0.0</v>
      </c>
      <c r="P47" s="5">
        <v>0.0</v>
      </c>
      <c r="Q47" s="5">
        <v>0.0</v>
      </c>
      <c r="R47" s="5">
        <v>0.0</v>
      </c>
      <c r="S47" s="5">
        <v>0.0</v>
      </c>
      <c r="T47" s="5">
        <v>0.0</v>
      </c>
      <c r="U47" s="5">
        <v>0.0</v>
      </c>
      <c r="V47" s="3">
        <v>0.0</v>
      </c>
      <c r="W47" s="5">
        <v>0.0</v>
      </c>
      <c r="X47" s="5">
        <v>0.0</v>
      </c>
      <c r="Y47" s="5">
        <v>0.0</v>
      </c>
      <c r="AB47" s="3"/>
      <c r="AC47" s="3"/>
      <c r="AD47" s="3">
        <v>204.0</v>
      </c>
      <c r="AE47" s="21">
        <v>3.0</v>
      </c>
      <c r="AF47" s="5">
        <v>0.0</v>
      </c>
      <c r="AG47" s="5">
        <v>0.0</v>
      </c>
      <c r="AH47" s="5">
        <v>0.0</v>
      </c>
      <c r="AI47" s="5">
        <v>0.0</v>
      </c>
      <c r="AJ47" s="5">
        <v>0.0</v>
      </c>
      <c r="AK47" s="5">
        <v>0.0</v>
      </c>
      <c r="AL47" s="5">
        <v>0.0</v>
      </c>
      <c r="AM47" s="5">
        <v>0.0</v>
      </c>
      <c r="AN47" s="5">
        <v>0.0</v>
      </c>
      <c r="AO47" s="5">
        <v>0.0</v>
      </c>
      <c r="AP47" s="5">
        <v>0.0</v>
      </c>
      <c r="AQ47" s="5">
        <v>0.0</v>
      </c>
      <c r="AR47" s="5">
        <v>0.0</v>
      </c>
      <c r="AS47" s="5">
        <v>0.0</v>
      </c>
      <c r="AT47" s="5">
        <v>0.0</v>
      </c>
      <c r="AU47" s="5">
        <v>0.0</v>
      </c>
      <c r="AV47" s="5">
        <v>0.0</v>
      </c>
      <c r="AW47" s="5">
        <v>0.0</v>
      </c>
      <c r="AX47" s="5">
        <v>0.0</v>
      </c>
      <c r="AY47" s="5">
        <v>0.0</v>
      </c>
      <c r="AZ47" s="5">
        <v>0.0</v>
      </c>
    </row>
    <row r="48" hidden="1">
      <c r="A48" s="3"/>
      <c r="B48" s="3"/>
      <c r="C48" s="3">
        <v>216.75</v>
      </c>
      <c r="D48" s="21">
        <v>4.0</v>
      </c>
      <c r="E48" s="5">
        <v>0.0</v>
      </c>
      <c r="F48" s="5">
        <v>0.0</v>
      </c>
      <c r="G48" s="5">
        <v>0.0</v>
      </c>
      <c r="H48" s="5">
        <v>0.0</v>
      </c>
      <c r="I48" s="5">
        <v>0.0</v>
      </c>
      <c r="J48" s="5">
        <v>0.0</v>
      </c>
      <c r="K48" s="5">
        <v>0.0</v>
      </c>
      <c r="L48" s="5">
        <v>0.0</v>
      </c>
      <c r="M48" s="5">
        <v>0.0</v>
      </c>
      <c r="N48" s="5">
        <v>0.0</v>
      </c>
      <c r="O48" s="5">
        <v>0.0</v>
      </c>
      <c r="P48" s="5">
        <v>0.0</v>
      </c>
      <c r="Q48" s="5">
        <v>0.0</v>
      </c>
      <c r="R48" s="5">
        <v>0.0</v>
      </c>
      <c r="S48" s="5">
        <v>0.0</v>
      </c>
      <c r="T48" s="5">
        <v>0.0</v>
      </c>
      <c r="U48" s="5">
        <v>0.0</v>
      </c>
      <c r="V48" s="3">
        <v>0.0</v>
      </c>
      <c r="W48" s="5">
        <v>0.0</v>
      </c>
      <c r="X48" s="5">
        <v>0.0</v>
      </c>
      <c r="Y48" s="5">
        <v>0.0</v>
      </c>
      <c r="AB48" s="3"/>
      <c r="AC48" s="3"/>
      <c r="AD48" s="3">
        <v>216.75</v>
      </c>
      <c r="AE48" s="21">
        <v>4.0</v>
      </c>
      <c r="AF48" s="5">
        <v>0.0</v>
      </c>
      <c r="AG48" s="5">
        <v>0.0</v>
      </c>
      <c r="AH48" s="5">
        <v>0.0</v>
      </c>
      <c r="AI48" s="5">
        <v>0.0</v>
      </c>
      <c r="AJ48" s="5">
        <v>0.0</v>
      </c>
      <c r="AK48" s="5">
        <v>0.0</v>
      </c>
      <c r="AL48" s="5">
        <v>0.0</v>
      </c>
      <c r="AM48" s="5">
        <v>0.0</v>
      </c>
      <c r="AN48" s="5">
        <v>0.0</v>
      </c>
      <c r="AO48" s="5">
        <v>0.0</v>
      </c>
      <c r="AP48" s="5">
        <v>0.0</v>
      </c>
      <c r="AQ48" s="5">
        <v>0.0</v>
      </c>
      <c r="AR48" s="5">
        <v>0.0</v>
      </c>
      <c r="AS48" s="5">
        <v>0.0</v>
      </c>
      <c r="AT48" s="5">
        <v>0.0</v>
      </c>
      <c r="AU48" s="5">
        <v>0.0</v>
      </c>
      <c r="AV48" s="5">
        <v>0.0</v>
      </c>
      <c r="AW48" s="5">
        <v>0.0</v>
      </c>
      <c r="AX48" s="5">
        <v>0.0</v>
      </c>
      <c r="AY48" s="5">
        <v>0.0</v>
      </c>
      <c r="AZ48" s="5">
        <v>0.0</v>
      </c>
    </row>
    <row r="49" hidden="1">
      <c r="A49" s="3"/>
      <c r="B49" s="3"/>
      <c r="C49" s="3">
        <v>229.5</v>
      </c>
      <c r="D49" s="21">
        <v>5.0</v>
      </c>
      <c r="E49" s="5">
        <v>0.0</v>
      </c>
      <c r="F49" s="5">
        <v>0.0</v>
      </c>
      <c r="G49" s="5">
        <v>0.0</v>
      </c>
      <c r="H49" s="5">
        <v>0.0</v>
      </c>
      <c r="I49" s="5">
        <v>0.0</v>
      </c>
      <c r="J49" s="5">
        <v>0.0</v>
      </c>
      <c r="K49" s="5">
        <v>0.0</v>
      </c>
      <c r="L49" s="5">
        <v>0.0</v>
      </c>
      <c r="M49" s="5">
        <v>0.0</v>
      </c>
      <c r="N49" s="5">
        <v>0.0</v>
      </c>
      <c r="O49" s="5">
        <v>0.0</v>
      </c>
      <c r="P49" s="5">
        <v>0.0</v>
      </c>
      <c r="Q49" s="5">
        <v>0.0</v>
      </c>
      <c r="R49" s="5">
        <v>0.0</v>
      </c>
      <c r="S49" s="5">
        <v>0.0</v>
      </c>
      <c r="T49" s="5">
        <v>0.0</v>
      </c>
      <c r="U49" s="5">
        <v>0.0</v>
      </c>
      <c r="V49" s="3">
        <v>0.0</v>
      </c>
      <c r="W49" s="5">
        <v>0.0</v>
      </c>
      <c r="X49" s="5">
        <v>0.0</v>
      </c>
      <c r="Y49" s="5">
        <v>0.0</v>
      </c>
      <c r="AB49" s="3"/>
      <c r="AC49" s="3"/>
      <c r="AD49" s="3">
        <v>229.5</v>
      </c>
      <c r="AE49" s="21">
        <v>5.0</v>
      </c>
      <c r="AF49" s="5">
        <v>0.0</v>
      </c>
      <c r="AG49" s="5">
        <v>0.0</v>
      </c>
      <c r="AH49" s="5">
        <v>0.0</v>
      </c>
      <c r="AI49" s="5">
        <v>0.0</v>
      </c>
      <c r="AJ49" s="5">
        <v>0.0</v>
      </c>
      <c r="AK49" s="5">
        <v>0.0</v>
      </c>
      <c r="AL49" s="5">
        <v>0.0</v>
      </c>
      <c r="AM49" s="5">
        <v>0.0</v>
      </c>
      <c r="AN49" s="5">
        <v>0.0</v>
      </c>
      <c r="AO49" s="5">
        <v>0.0</v>
      </c>
      <c r="AP49" s="5">
        <v>0.0</v>
      </c>
      <c r="AQ49" s="5">
        <v>0.0</v>
      </c>
      <c r="AR49" s="5">
        <v>0.0</v>
      </c>
      <c r="AS49" s="5">
        <v>0.0</v>
      </c>
      <c r="AT49" s="5">
        <v>0.0</v>
      </c>
      <c r="AU49" s="5">
        <v>0.0</v>
      </c>
      <c r="AV49" s="5">
        <v>0.0</v>
      </c>
      <c r="AW49" s="5">
        <v>0.0</v>
      </c>
      <c r="AX49" s="5">
        <v>0.0</v>
      </c>
      <c r="AY49" s="5">
        <v>0.0</v>
      </c>
      <c r="AZ49" s="5">
        <v>0.0</v>
      </c>
    </row>
    <row r="50" hidden="1">
      <c r="A50" s="3"/>
      <c r="B50" s="3"/>
      <c r="C50" s="3">
        <v>242.25</v>
      </c>
      <c r="D50" s="21">
        <v>6.0</v>
      </c>
      <c r="E50" s="5">
        <v>0.0</v>
      </c>
      <c r="F50" s="5">
        <v>0.0</v>
      </c>
      <c r="G50" s="5">
        <v>0.0</v>
      </c>
      <c r="H50" s="5">
        <v>0.0</v>
      </c>
      <c r="I50" s="5">
        <v>0.0</v>
      </c>
      <c r="J50" s="5">
        <v>0.0</v>
      </c>
      <c r="K50" s="5">
        <v>0.0</v>
      </c>
      <c r="L50" s="5">
        <v>0.0</v>
      </c>
      <c r="M50" s="5">
        <v>0.0</v>
      </c>
      <c r="N50" s="5">
        <v>0.0</v>
      </c>
      <c r="O50" s="5">
        <v>0.0</v>
      </c>
      <c r="P50" s="5">
        <v>0.0</v>
      </c>
      <c r="Q50" s="5">
        <v>0.0</v>
      </c>
      <c r="R50" s="5">
        <v>0.0</v>
      </c>
      <c r="S50" s="5">
        <v>0.0</v>
      </c>
      <c r="T50" s="5">
        <v>0.0</v>
      </c>
      <c r="U50" s="5">
        <v>0.0</v>
      </c>
      <c r="V50" s="3">
        <v>0.0</v>
      </c>
      <c r="W50" s="5">
        <v>0.0</v>
      </c>
      <c r="X50" s="5">
        <v>0.0</v>
      </c>
      <c r="Y50" s="5">
        <v>0.0</v>
      </c>
      <c r="AB50" s="3"/>
      <c r="AC50" s="3"/>
      <c r="AD50" s="3">
        <v>242.25</v>
      </c>
      <c r="AE50" s="21">
        <v>6.0</v>
      </c>
      <c r="AF50" s="5">
        <v>0.0</v>
      </c>
      <c r="AG50" s="5">
        <v>0.0</v>
      </c>
      <c r="AH50" s="5">
        <v>0.0</v>
      </c>
      <c r="AI50" s="5">
        <v>0.0</v>
      </c>
      <c r="AJ50" s="5">
        <v>0.0</v>
      </c>
      <c r="AK50" s="5">
        <v>0.0</v>
      </c>
      <c r="AL50" s="5">
        <v>0.0</v>
      </c>
      <c r="AM50" s="5">
        <v>0.0</v>
      </c>
      <c r="AN50" s="5">
        <v>0.0</v>
      </c>
      <c r="AO50" s="5">
        <v>0.0</v>
      </c>
      <c r="AP50" s="5">
        <v>0.0</v>
      </c>
      <c r="AQ50" s="5">
        <v>0.0</v>
      </c>
      <c r="AR50" s="5">
        <v>0.0</v>
      </c>
      <c r="AS50" s="5">
        <v>0.0</v>
      </c>
      <c r="AT50" s="5">
        <v>0.0</v>
      </c>
      <c r="AU50" s="5">
        <v>0.0</v>
      </c>
      <c r="AV50" s="5">
        <v>0.0</v>
      </c>
      <c r="AW50" s="5">
        <v>0.0</v>
      </c>
      <c r="AX50" s="5">
        <v>0.0</v>
      </c>
      <c r="AY50" s="5">
        <v>0.0</v>
      </c>
      <c r="AZ50" s="5">
        <v>0.0</v>
      </c>
    </row>
    <row r="51" hidden="1">
      <c r="A51" s="3"/>
      <c r="B51" s="3"/>
      <c r="C51" s="3">
        <v>255.0</v>
      </c>
      <c r="D51" s="21">
        <v>7.0</v>
      </c>
      <c r="E51" s="5">
        <v>0.0</v>
      </c>
      <c r="F51" s="5">
        <v>0.0</v>
      </c>
      <c r="G51" s="5">
        <v>0.0</v>
      </c>
      <c r="H51" s="5">
        <v>0.0</v>
      </c>
      <c r="I51" s="5">
        <v>0.0</v>
      </c>
      <c r="J51" s="5">
        <v>0.0</v>
      </c>
      <c r="K51" s="5">
        <v>0.0</v>
      </c>
      <c r="L51" s="5">
        <v>0.0</v>
      </c>
      <c r="M51" s="5">
        <v>0.0</v>
      </c>
      <c r="N51" s="5">
        <v>0.0</v>
      </c>
      <c r="O51" s="5">
        <v>0.0</v>
      </c>
      <c r="P51" s="5">
        <v>0.0</v>
      </c>
      <c r="Q51" s="5">
        <v>0.0</v>
      </c>
      <c r="R51" s="5">
        <v>0.0</v>
      </c>
      <c r="S51" s="5">
        <v>0.0</v>
      </c>
      <c r="T51" s="5">
        <v>0.0</v>
      </c>
      <c r="U51" s="5">
        <v>0.0</v>
      </c>
      <c r="V51" s="3">
        <v>0.0</v>
      </c>
      <c r="W51" s="5">
        <v>0.0</v>
      </c>
      <c r="X51" s="5">
        <v>0.0</v>
      </c>
      <c r="Y51" s="5">
        <v>0.0</v>
      </c>
      <c r="AB51" s="3"/>
      <c r="AC51" s="3"/>
      <c r="AD51" s="3">
        <v>255.0</v>
      </c>
      <c r="AE51" s="21">
        <v>7.0</v>
      </c>
      <c r="AF51" s="5">
        <v>0.0</v>
      </c>
      <c r="AG51" s="5">
        <v>0.0</v>
      </c>
      <c r="AH51" s="5">
        <v>0.0</v>
      </c>
      <c r="AI51" s="5">
        <v>0.0</v>
      </c>
      <c r="AJ51" s="5">
        <v>0.0</v>
      </c>
      <c r="AK51" s="5">
        <v>0.0</v>
      </c>
      <c r="AL51" s="5">
        <v>0.0</v>
      </c>
      <c r="AM51" s="5">
        <v>0.0</v>
      </c>
      <c r="AN51" s="5">
        <v>0.0</v>
      </c>
      <c r="AO51" s="5">
        <v>0.0</v>
      </c>
      <c r="AP51" s="5">
        <v>0.0</v>
      </c>
      <c r="AQ51" s="5">
        <v>0.0</v>
      </c>
      <c r="AR51" s="5">
        <v>0.0</v>
      </c>
      <c r="AS51" s="5">
        <v>0.0</v>
      </c>
      <c r="AT51" s="5">
        <v>0.0</v>
      </c>
      <c r="AU51" s="5">
        <v>0.0</v>
      </c>
      <c r="AV51" s="5">
        <v>0.0</v>
      </c>
      <c r="AW51" s="5">
        <v>0.0</v>
      </c>
      <c r="AX51" s="5">
        <v>0.0</v>
      </c>
      <c r="AY51" s="5">
        <v>0.0</v>
      </c>
      <c r="AZ51" s="5">
        <v>0.0</v>
      </c>
    </row>
    <row r="52" hidden="1">
      <c r="V52" s="22"/>
    </row>
    <row r="53" hidden="1">
      <c r="V53" s="22"/>
    </row>
    <row r="54">
      <c r="A54" s="23"/>
      <c r="B54" s="23"/>
      <c r="E54" s="18">
        <v>0.0</v>
      </c>
      <c r="F54" s="18">
        <v>6.0</v>
      </c>
      <c r="G54" s="18">
        <v>13.0</v>
      </c>
      <c r="H54" s="18">
        <v>19.0</v>
      </c>
      <c r="I54" s="18">
        <v>25.0</v>
      </c>
      <c r="J54" s="18">
        <v>31.0</v>
      </c>
      <c r="K54" s="18">
        <v>38.0</v>
      </c>
      <c r="L54" s="18">
        <v>44.0</v>
      </c>
      <c r="M54" s="18">
        <v>50.0</v>
      </c>
      <c r="N54" s="18">
        <v>56.0</v>
      </c>
      <c r="O54" s="18">
        <v>63.0</v>
      </c>
      <c r="P54" s="18">
        <v>69.0</v>
      </c>
      <c r="Q54" s="18">
        <v>75.0</v>
      </c>
      <c r="R54" s="18">
        <v>81.0</v>
      </c>
      <c r="S54" s="18">
        <v>88.0</v>
      </c>
      <c r="T54" s="18">
        <v>94.0</v>
      </c>
      <c r="U54" s="18">
        <v>100.0</v>
      </c>
      <c r="V54" s="2" t="s">
        <v>0</v>
      </c>
      <c r="W54" s="1" t="s">
        <v>1</v>
      </c>
      <c r="X54" s="1" t="s">
        <v>2</v>
      </c>
      <c r="Y54" s="1" t="s">
        <v>3</v>
      </c>
      <c r="AB54" s="23"/>
      <c r="AC54" s="23"/>
      <c r="AF54" s="18">
        <v>0.0</v>
      </c>
      <c r="AG54" s="18">
        <v>6.0</v>
      </c>
      <c r="AH54" s="18">
        <v>13.0</v>
      </c>
      <c r="AI54" s="18">
        <v>19.0</v>
      </c>
      <c r="AJ54" s="18">
        <v>25.0</v>
      </c>
      <c r="AK54" s="18">
        <v>31.0</v>
      </c>
      <c r="AL54" s="18">
        <v>38.0</v>
      </c>
      <c r="AM54" s="18">
        <v>44.0</v>
      </c>
      <c r="AN54" s="18">
        <v>50.0</v>
      </c>
      <c r="AO54" s="18">
        <v>56.0</v>
      </c>
      <c r="AP54" s="18">
        <v>63.0</v>
      </c>
      <c r="AQ54" s="18">
        <v>69.0</v>
      </c>
      <c r="AR54" s="18">
        <v>75.0</v>
      </c>
      <c r="AS54" s="18">
        <v>81.0</v>
      </c>
      <c r="AT54" s="18">
        <v>88.0</v>
      </c>
      <c r="AU54" s="18">
        <v>94.0</v>
      </c>
      <c r="AV54" s="18">
        <v>100.0</v>
      </c>
      <c r="AW54" s="1" t="s">
        <v>0</v>
      </c>
      <c r="AX54" s="1" t="s">
        <v>1</v>
      </c>
      <c r="AY54" s="1" t="s">
        <v>2</v>
      </c>
      <c r="AZ54" s="1" t="s">
        <v>3</v>
      </c>
    </row>
    <row r="55">
      <c r="A55" s="24" t="s">
        <v>17</v>
      </c>
      <c r="B55" s="24" t="s">
        <v>18</v>
      </c>
      <c r="E55" s="1">
        <v>0.0</v>
      </c>
      <c r="F55" s="1">
        <v>1.0</v>
      </c>
      <c r="G55" s="1">
        <v>2.0</v>
      </c>
      <c r="H55" s="1">
        <v>3.0</v>
      </c>
      <c r="I55" s="1">
        <v>4.0</v>
      </c>
      <c r="J55" s="1">
        <v>5.0</v>
      </c>
      <c r="K55" s="1">
        <v>6.0</v>
      </c>
      <c r="L55" s="1">
        <v>7.0</v>
      </c>
      <c r="M55" s="1">
        <v>8.0</v>
      </c>
      <c r="N55" s="1">
        <v>9.0</v>
      </c>
      <c r="O55" s="1">
        <v>10.0</v>
      </c>
      <c r="P55" s="1">
        <v>11.0</v>
      </c>
      <c r="Q55" s="1">
        <v>12.0</v>
      </c>
      <c r="R55" s="1">
        <v>13.0</v>
      </c>
      <c r="S55" s="1">
        <v>14.0</v>
      </c>
      <c r="T55" s="1">
        <v>15.0</v>
      </c>
      <c r="U55" s="1">
        <v>16.0</v>
      </c>
      <c r="V55" s="2">
        <v>17.0</v>
      </c>
      <c r="W55" s="1">
        <v>18.0</v>
      </c>
      <c r="X55" s="1">
        <v>19.0</v>
      </c>
      <c r="Y55" s="1">
        <v>20.0</v>
      </c>
      <c r="AB55" s="24" t="s">
        <v>17</v>
      </c>
      <c r="AC55" s="24" t="s">
        <v>18</v>
      </c>
      <c r="AF55" s="1">
        <v>0.0</v>
      </c>
      <c r="AG55" s="1">
        <v>1.0</v>
      </c>
      <c r="AH55" s="1">
        <v>2.0</v>
      </c>
      <c r="AI55" s="1">
        <v>3.0</v>
      </c>
      <c r="AJ55" s="1">
        <v>4.0</v>
      </c>
      <c r="AK55" s="1">
        <v>5.0</v>
      </c>
      <c r="AL55" s="1">
        <v>6.0</v>
      </c>
      <c r="AM55" s="1">
        <v>7.0</v>
      </c>
      <c r="AN55" s="1">
        <v>8.0</v>
      </c>
      <c r="AO55" s="1">
        <v>9.0</v>
      </c>
      <c r="AP55" s="1">
        <v>10.0</v>
      </c>
      <c r="AQ55" s="1">
        <v>11.0</v>
      </c>
      <c r="AR55" s="1">
        <v>12.0</v>
      </c>
      <c r="AS55" s="1">
        <v>13.0</v>
      </c>
      <c r="AT55" s="1">
        <v>14.0</v>
      </c>
      <c r="AU55" s="1">
        <v>15.0</v>
      </c>
      <c r="AV55" s="1">
        <v>16.0</v>
      </c>
      <c r="AW55" s="1">
        <v>17.0</v>
      </c>
      <c r="AX55" s="1">
        <v>18.0</v>
      </c>
      <c r="AY55" s="1">
        <v>19.0</v>
      </c>
      <c r="AZ55" s="1">
        <v>20.0</v>
      </c>
    </row>
    <row r="56">
      <c r="A56" s="25">
        <v>1.0</v>
      </c>
      <c r="B56" s="26">
        <v>0.009094651</v>
      </c>
      <c r="E56" s="1">
        <v>0.0</v>
      </c>
      <c r="F56" s="1">
        <v>12.75</v>
      </c>
      <c r="G56" s="1">
        <v>25.5</v>
      </c>
      <c r="H56" s="1">
        <v>38.25</v>
      </c>
      <c r="I56" s="1">
        <v>51.0</v>
      </c>
      <c r="J56" s="1">
        <v>63.75</v>
      </c>
      <c r="K56" s="1">
        <v>76.5</v>
      </c>
      <c r="L56" s="1">
        <v>89.25</v>
      </c>
      <c r="M56" s="1">
        <v>102.0</v>
      </c>
      <c r="N56" s="1">
        <v>114.75</v>
      </c>
      <c r="O56" s="1">
        <v>127.5</v>
      </c>
      <c r="P56" s="1">
        <v>140.25</v>
      </c>
      <c r="Q56" s="1">
        <v>153.0</v>
      </c>
      <c r="R56" s="1">
        <v>165.75</v>
      </c>
      <c r="S56" s="1">
        <v>178.5</v>
      </c>
      <c r="T56" s="1">
        <v>191.25</v>
      </c>
      <c r="U56" s="1">
        <v>204.0</v>
      </c>
      <c r="V56" s="2">
        <v>216.75</v>
      </c>
      <c r="W56" s="1">
        <v>229.5</v>
      </c>
      <c r="X56" s="1">
        <v>242.25</v>
      </c>
      <c r="Y56" s="1">
        <v>255.0</v>
      </c>
      <c r="AB56" s="25">
        <v>1.0</v>
      </c>
      <c r="AC56" s="26">
        <v>0.009094651</v>
      </c>
      <c r="AF56" s="1">
        <v>0.0</v>
      </c>
      <c r="AG56" s="1">
        <v>12.75</v>
      </c>
      <c r="AH56" s="1">
        <v>25.5</v>
      </c>
      <c r="AI56" s="1">
        <v>38.25</v>
      </c>
      <c r="AJ56" s="1">
        <v>51.0</v>
      </c>
      <c r="AK56" s="1">
        <v>63.75</v>
      </c>
      <c r="AL56" s="1">
        <v>76.5</v>
      </c>
      <c r="AM56" s="1">
        <v>89.25</v>
      </c>
      <c r="AN56" s="1">
        <v>102.0</v>
      </c>
      <c r="AO56" s="1">
        <v>114.75</v>
      </c>
      <c r="AP56" s="1">
        <v>127.5</v>
      </c>
      <c r="AQ56" s="1">
        <v>140.25</v>
      </c>
      <c r="AR56" s="1">
        <v>153.0</v>
      </c>
      <c r="AS56" s="1">
        <v>165.75</v>
      </c>
      <c r="AT56" s="1">
        <v>178.5</v>
      </c>
      <c r="AU56" s="1">
        <v>191.25</v>
      </c>
      <c r="AV56" s="1">
        <v>204.0</v>
      </c>
      <c r="AW56" s="1">
        <v>216.75</v>
      </c>
      <c r="AX56" s="1">
        <v>229.5</v>
      </c>
      <c r="AY56" s="1">
        <v>242.25</v>
      </c>
      <c r="AZ56" s="1">
        <v>255.0</v>
      </c>
    </row>
    <row r="57">
      <c r="A57" s="25">
        <v>2.0</v>
      </c>
      <c r="B57" s="26">
        <v>0.013563425</v>
      </c>
      <c r="C57" s="3">
        <v>0.0</v>
      </c>
      <c r="D57" s="18">
        <v>0.0</v>
      </c>
      <c r="E57" s="27">
        <v>0.0</v>
      </c>
      <c r="F57" s="27">
        <v>0.0</v>
      </c>
      <c r="G57" s="27">
        <v>0.0</v>
      </c>
      <c r="H57" s="27">
        <v>0.0</v>
      </c>
      <c r="I57" s="27">
        <v>0.0</v>
      </c>
      <c r="J57" s="27">
        <v>0.0</v>
      </c>
      <c r="K57" s="27">
        <v>0.0</v>
      </c>
      <c r="L57" s="27">
        <v>0.0</v>
      </c>
      <c r="M57" s="27">
        <v>0.0</v>
      </c>
      <c r="N57" s="27">
        <v>0.0</v>
      </c>
      <c r="O57" s="27">
        <v>0.0</v>
      </c>
      <c r="P57" s="27">
        <v>0.0</v>
      </c>
      <c r="Q57" s="27">
        <v>0.0</v>
      </c>
      <c r="R57" s="27">
        <v>0.0</v>
      </c>
      <c r="S57" s="27">
        <v>0.0</v>
      </c>
      <c r="T57" s="27">
        <v>0.0</v>
      </c>
      <c r="U57" s="27">
        <v>0.0</v>
      </c>
      <c r="V57" s="27">
        <v>0.0</v>
      </c>
      <c r="W57" s="28">
        <v>0.0</v>
      </c>
      <c r="X57" s="28">
        <v>80.0</v>
      </c>
      <c r="Y57" s="28">
        <v>96.0</v>
      </c>
      <c r="AB57" s="25">
        <v>2.0</v>
      </c>
      <c r="AC57" s="26">
        <v>0.013563425</v>
      </c>
      <c r="AD57" s="3">
        <v>0.0</v>
      </c>
      <c r="AE57" s="18">
        <v>0.0</v>
      </c>
      <c r="AF57" s="27">
        <v>0.0</v>
      </c>
      <c r="AG57" s="27">
        <v>0.0</v>
      </c>
      <c r="AH57" s="27">
        <v>0.0</v>
      </c>
      <c r="AI57" s="27">
        <v>0.0</v>
      </c>
      <c r="AJ57" s="27">
        <v>0.0</v>
      </c>
      <c r="AK57" s="27">
        <v>0.0</v>
      </c>
      <c r="AL57" s="27">
        <v>0.0</v>
      </c>
      <c r="AM57" s="27">
        <v>0.0</v>
      </c>
      <c r="AN57" s="27">
        <v>0.0</v>
      </c>
      <c r="AO57" s="27">
        <v>0.0</v>
      </c>
      <c r="AP57" s="27">
        <v>0.0</v>
      </c>
      <c r="AQ57" s="27">
        <v>0.0</v>
      </c>
      <c r="AR57" s="27">
        <v>0.0</v>
      </c>
      <c r="AS57" s="27">
        <v>0.0</v>
      </c>
      <c r="AT57" s="27">
        <v>0.0</v>
      </c>
      <c r="AU57" s="27">
        <v>0.0</v>
      </c>
      <c r="AV57" s="27">
        <v>0.0</v>
      </c>
      <c r="AW57" s="27">
        <v>0.0</v>
      </c>
      <c r="AX57" s="28">
        <v>0.0</v>
      </c>
      <c r="AY57" s="28">
        <v>80.0</v>
      </c>
      <c r="AZ57" s="28">
        <v>96.0</v>
      </c>
    </row>
    <row r="58">
      <c r="A58" s="25">
        <v>3.0</v>
      </c>
      <c r="B58" s="26">
        <v>0.021456933</v>
      </c>
      <c r="C58" s="3">
        <v>12.75</v>
      </c>
      <c r="D58" s="21" t="s">
        <v>4</v>
      </c>
      <c r="E58" s="28">
        <f t="shared" ref="E58:Y58" si="57">(E32)/$B$56</f>
        <v>1209.502157</v>
      </c>
      <c r="F58" s="28">
        <f t="shared" si="57"/>
        <v>1209.502157</v>
      </c>
      <c r="G58" s="28">
        <f t="shared" si="57"/>
        <v>1209.502157</v>
      </c>
      <c r="H58" s="28">
        <f t="shared" si="57"/>
        <v>1319.456898</v>
      </c>
      <c r="I58" s="28">
        <f t="shared" si="57"/>
        <v>1429.41164</v>
      </c>
      <c r="J58" s="28">
        <f t="shared" si="57"/>
        <v>1429.41164</v>
      </c>
      <c r="K58" s="28">
        <f t="shared" si="57"/>
        <v>1429.41164</v>
      </c>
      <c r="L58" s="28">
        <f t="shared" si="57"/>
        <v>1429.41164</v>
      </c>
      <c r="M58" s="28">
        <f t="shared" si="57"/>
        <v>1759.275864</v>
      </c>
      <c r="N58" s="28">
        <f t="shared" si="57"/>
        <v>2089.140089</v>
      </c>
      <c r="O58" s="28">
        <f t="shared" si="57"/>
        <v>2419.004314</v>
      </c>
      <c r="P58" s="28">
        <f t="shared" si="57"/>
        <v>2858.82328</v>
      </c>
      <c r="Q58" s="28">
        <f t="shared" si="57"/>
        <v>3518.551729</v>
      </c>
      <c r="R58" s="28">
        <f t="shared" si="57"/>
        <v>4068.325437</v>
      </c>
      <c r="S58" s="28">
        <f t="shared" si="57"/>
        <v>4618.099144</v>
      </c>
      <c r="T58" s="28">
        <f t="shared" si="57"/>
        <v>4947.963369</v>
      </c>
      <c r="U58" s="28">
        <f t="shared" si="57"/>
        <v>5387.782335</v>
      </c>
      <c r="V58" s="28">
        <f t="shared" si="57"/>
        <v>5827.601301</v>
      </c>
      <c r="W58" s="28">
        <f t="shared" si="57"/>
        <v>0</v>
      </c>
      <c r="X58" s="28">
        <f t="shared" si="57"/>
        <v>5465.815016</v>
      </c>
      <c r="Y58" s="28">
        <f t="shared" si="57"/>
        <v>6558.978019</v>
      </c>
      <c r="AB58" s="25">
        <v>3.0</v>
      </c>
      <c r="AC58" s="26">
        <v>0.021456933</v>
      </c>
      <c r="AD58" s="3">
        <v>12.75</v>
      </c>
      <c r="AE58" s="21" t="s">
        <v>4</v>
      </c>
      <c r="AF58" s="28">
        <v>2289.7072790318493</v>
      </c>
      <c r="AG58" s="28">
        <v>2289.7072790318493</v>
      </c>
      <c r="AH58" s="28">
        <v>2289.7072790318493</v>
      </c>
      <c r="AI58" s="28">
        <v>2289.7072790318493</v>
      </c>
      <c r="AJ58" s="28">
        <v>2410.218188454578</v>
      </c>
      <c r="AK58" s="28">
        <v>2771.750916722765</v>
      </c>
      <c r="AL58" s="28">
        <v>2892.261826145494</v>
      </c>
      <c r="AM58" s="28">
        <v>3374.3054638364097</v>
      </c>
      <c r="AN58" s="28">
        <v>3856.3491015273253</v>
      </c>
      <c r="AO58" s="28">
        <v>4338.39273921824</v>
      </c>
      <c r="AP58" s="28">
        <v>4699.925467486428</v>
      </c>
      <c r="AQ58" s="28">
        <v>5061.458195754614</v>
      </c>
      <c r="AR58" s="28">
        <v>5422.990924022801</v>
      </c>
      <c r="AS58" s="28">
        <v>5784.523652290988</v>
      </c>
      <c r="AT58" s="28">
        <v>5800.0</v>
      </c>
      <c r="AU58" s="28">
        <v>5800.0</v>
      </c>
      <c r="AV58" s="28">
        <v>5800.0</v>
      </c>
      <c r="AW58" s="28">
        <v>5800.0</v>
      </c>
      <c r="AX58" s="28">
        <f t="shared" ref="AX58:AZ58" si="58">(AX32)/$B$56</f>
        <v>0</v>
      </c>
      <c r="AY58" s="28">
        <f t="shared" si="58"/>
        <v>5465.815016</v>
      </c>
      <c r="AZ58" s="28">
        <f t="shared" si="58"/>
        <v>6558.978019</v>
      </c>
    </row>
    <row r="59">
      <c r="A59" s="25">
        <v>4.0</v>
      </c>
      <c r="B59" s="26">
        <v>0.030804481</v>
      </c>
      <c r="C59" s="3">
        <v>25.5</v>
      </c>
      <c r="D59" s="21" t="s">
        <v>5</v>
      </c>
      <c r="E59" s="29">
        <f t="shared" ref="E59:Y59" si="59">E33/$B$57</f>
        <v>589.8215237</v>
      </c>
      <c r="F59" s="29">
        <f t="shared" si="59"/>
        <v>589.8215237</v>
      </c>
      <c r="G59" s="29">
        <f t="shared" si="59"/>
        <v>589.8215237</v>
      </c>
      <c r="H59" s="29">
        <f t="shared" si="59"/>
        <v>589.8215237</v>
      </c>
      <c r="I59" s="29">
        <f t="shared" si="59"/>
        <v>589.8215237</v>
      </c>
      <c r="J59" s="29">
        <f t="shared" si="59"/>
        <v>589.8215237</v>
      </c>
      <c r="K59" s="29">
        <f t="shared" si="59"/>
        <v>589.8215237</v>
      </c>
      <c r="L59" s="29">
        <f t="shared" si="59"/>
        <v>589.8215237</v>
      </c>
      <c r="M59" s="29">
        <f t="shared" si="59"/>
        <v>589.8215237</v>
      </c>
      <c r="N59" s="29">
        <f t="shared" si="59"/>
        <v>589.8215237</v>
      </c>
      <c r="O59" s="29">
        <f t="shared" si="59"/>
        <v>589.8215237</v>
      </c>
      <c r="P59" s="29">
        <f t="shared" si="59"/>
        <v>589.8215237</v>
      </c>
      <c r="Q59" s="29">
        <f t="shared" si="59"/>
        <v>589.8215237</v>
      </c>
      <c r="R59" s="29">
        <f t="shared" si="59"/>
        <v>589.8215237</v>
      </c>
      <c r="S59" s="29">
        <f t="shared" si="59"/>
        <v>589.8215237</v>
      </c>
      <c r="T59" s="29">
        <f t="shared" si="59"/>
        <v>884.7322855</v>
      </c>
      <c r="U59" s="29">
        <f t="shared" si="59"/>
        <v>1253.370738</v>
      </c>
      <c r="V59" s="29">
        <f t="shared" si="59"/>
        <v>2211.830714</v>
      </c>
      <c r="W59" s="30">
        <f t="shared" si="59"/>
        <v>0</v>
      </c>
      <c r="X59" s="30">
        <f t="shared" si="59"/>
        <v>3664.9799</v>
      </c>
      <c r="Y59" s="30">
        <f t="shared" si="59"/>
        <v>4397.97588</v>
      </c>
      <c r="AB59" s="25">
        <v>4.0</v>
      </c>
      <c r="AC59" s="26">
        <v>0.030804481</v>
      </c>
      <c r="AD59" s="3">
        <v>25.5</v>
      </c>
      <c r="AE59" s="21" t="s">
        <v>5</v>
      </c>
      <c r="AF59" s="29">
        <v>1167.24666459447</v>
      </c>
      <c r="AG59" s="29">
        <v>1167.24666459447</v>
      </c>
      <c r="AH59" s="29">
        <v>1167.24666459447</v>
      </c>
      <c r="AI59" s="29">
        <v>1167.24666459447</v>
      </c>
      <c r="AJ59" s="29">
        <v>1167.24666459447</v>
      </c>
      <c r="AK59" s="29">
        <v>1167.24666459447</v>
      </c>
      <c r="AL59" s="29">
        <v>1167.24666459447</v>
      </c>
      <c r="AM59" s="29">
        <v>1167.24666459447</v>
      </c>
      <c r="AN59" s="29">
        <v>1167.24666459447</v>
      </c>
      <c r="AO59" s="29">
        <v>1167.24666459447</v>
      </c>
      <c r="AP59" s="29">
        <v>1167.24666459447</v>
      </c>
      <c r="AQ59" s="29">
        <v>1167.24666459447</v>
      </c>
      <c r="AR59" s="29">
        <v>1167.24666459447</v>
      </c>
      <c r="AS59" s="29">
        <v>1167.24666459447</v>
      </c>
      <c r="AT59" s="29">
        <v>1167.24666459447</v>
      </c>
      <c r="AU59" s="29">
        <v>1245.0631089007682</v>
      </c>
      <c r="AV59" s="29">
        <v>1711.9617747385562</v>
      </c>
      <c r="AW59" s="29">
        <v>1711.9617747385562</v>
      </c>
      <c r="AX59" s="30">
        <f t="shared" ref="AX59:AZ59" si="60">AX33/$B$57</f>
        <v>0</v>
      </c>
      <c r="AY59" s="30">
        <f t="shared" si="60"/>
        <v>3664.9799</v>
      </c>
      <c r="AZ59" s="30">
        <f t="shared" si="60"/>
        <v>4397.97588</v>
      </c>
    </row>
    <row r="60">
      <c r="A60" s="25">
        <v>5.0</v>
      </c>
      <c r="B60" s="26">
        <v>0.039532642</v>
      </c>
      <c r="C60" s="3">
        <v>38.25</v>
      </c>
      <c r="D60" s="21" t="s">
        <v>6</v>
      </c>
      <c r="E60" s="28">
        <f t="shared" ref="E60:Y60" si="61">E34/$B$57</f>
        <v>2211.830714</v>
      </c>
      <c r="F60" s="28">
        <f t="shared" si="61"/>
        <v>2211.830714</v>
      </c>
      <c r="G60" s="28">
        <f t="shared" si="61"/>
        <v>2211.830714</v>
      </c>
      <c r="H60" s="28">
        <f t="shared" si="61"/>
        <v>2211.830714</v>
      </c>
      <c r="I60" s="28">
        <f t="shared" si="61"/>
        <v>2211.830714</v>
      </c>
      <c r="J60" s="28">
        <f t="shared" si="61"/>
        <v>2211.830714</v>
      </c>
      <c r="K60" s="28">
        <f t="shared" si="61"/>
        <v>2285.558404</v>
      </c>
      <c r="L60" s="28">
        <f t="shared" si="61"/>
        <v>2433.013785</v>
      </c>
      <c r="M60" s="28">
        <f t="shared" si="61"/>
        <v>2580.469166</v>
      </c>
      <c r="N60" s="28">
        <f t="shared" si="61"/>
        <v>2949.107618</v>
      </c>
      <c r="O60" s="28">
        <f t="shared" si="61"/>
        <v>3391.473761</v>
      </c>
      <c r="P60" s="28">
        <f t="shared" si="61"/>
        <v>3833.839904</v>
      </c>
      <c r="Q60" s="28">
        <f t="shared" si="61"/>
        <v>4349.933737</v>
      </c>
      <c r="R60" s="28">
        <f t="shared" si="61"/>
        <v>4866.02757</v>
      </c>
      <c r="S60" s="28">
        <f t="shared" si="61"/>
        <v>5308.393713</v>
      </c>
      <c r="T60" s="28">
        <f t="shared" si="61"/>
        <v>5677.032166</v>
      </c>
      <c r="U60" s="28">
        <f t="shared" si="61"/>
        <v>5971.942927</v>
      </c>
      <c r="V60" s="28">
        <f t="shared" si="61"/>
        <v>6119.398308</v>
      </c>
      <c r="W60" s="30">
        <f t="shared" si="61"/>
        <v>0</v>
      </c>
      <c r="X60" s="30">
        <f t="shared" si="61"/>
        <v>3664.9799</v>
      </c>
      <c r="Y60" s="30">
        <f t="shared" si="61"/>
        <v>4397.97588</v>
      </c>
      <c r="AB60" s="25">
        <v>5.0</v>
      </c>
      <c r="AC60" s="26">
        <v>0.039532642</v>
      </c>
      <c r="AD60" s="3">
        <v>38.25</v>
      </c>
      <c r="AE60" s="21" t="s">
        <v>6</v>
      </c>
      <c r="AF60" s="28">
        <v>2800.0</v>
      </c>
      <c r="AG60" s="28">
        <v>2800.0</v>
      </c>
      <c r="AH60" s="28">
        <v>2800.0</v>
      </c>
      <c r="AI60" s="28">
        <v>2800.0</v>
      </c>
      <c r="AJ60" s="28">
        <v>2800.0</v>
      </c>
      <c r="AK60" s="28">
        <v>2800.0</v>
      </c>
      <c r="AL60" s="28">
        <v>2800.0</v>
      </c>
      <c r="AM60" s="28">
        <v>3112.6577722519205</v>
      </c>
      <c r="AN60" s="28">
        <v>3423.9235494771124</v>
      </c>
      <c r="AO60" s="28">
        <v>3890.822215314901</v>
      </c>
      <c r="AP60" s="28">
        <v>4279.90443684639</v>
      </c>
      <c r="AQ60" s="28">
        <v>4824.619546990477</v>
      </c>
      <c r="AR60" s="28">
        <v>5135.885324215668</v>
      </c>
      <c r="AS60" s="28">
        <v>5524.967545747159</v>
      </c>
      <c r="AT60" s="28">
        <v>5836.233322972351</v>
      </c>
      <c r="AU60" s="28">
        <v>5800.0</v>
      </c>
      <c r="AV60" s="28">
        <v>5800.0</v>
      </c>
      <c r="AW60" s="28">
        <v>5800.0</v>
      </c>
      <c r="AX60" s="30">
        <f t="shared" ref="AX60:AZ60" si="62">AX34/$B$57</f>
        <v>0</v>
      </c>
      <c r="AY60" s="30">
        <f t="shared" si="62"/>
        <v>3664.9799</v>
      </c>
      <c r="AZ60" s="30">
        <f t="shared" si="62"/>
        <v>4397.97588</v>
      </c>
    </row>
    <row r="61">
      <c r="A61" s="25">
        <v>6.0</v>
      </c>
      <c r="B61" s="26">
        <v>0.050773494</v>
      </c>
      <c r="C61" s="3">
        <v>51.0</v>
      </c>
      <c r="D61" s="21" t="s">
        <v>7</v>
      </c>
      <c r="E61" s="31">
        <f t="shared" ref="E61:Y61" si="63">E35/$B$58</f>
        <v>1165.124578</v>
      </c>
      <c r="F61" s="31">
        <f t="shared" si="63"/>
        <v>1165.124578</v>
      </c>
      <c r="G61" s="31">
        <f t="shared" si="63"/>
        <v>1165.124578</v>
      </c>
      <c r="H61" s="31">
        <f t="shared" si="63"/>
        <v>1165.124578</v>
      </c>
      <c r="I61" s="31">
        <f t="shared" si="63"/>
        <v>1165.124578</v>
      </c>
      <c r="J61" s="31">
        <f t="shared" si="63"/>
        <v>1165.124578</v>
      </c>
      <c r="K61" s="31">
        <f t="shared" si="63"/>
        <v>1165.124578</v>
      </c>
      <c r="L61" s="31">
        <f t="shared" si="63"/>
        <v>1165.124578</v>
      </c>
      <c r="M61" s="31">
        <f t="shared" si="63"/>
        <v>1165.124578</v>
      </c>
      <c r="N61" s="31">
        <f t="shared" si="63"/>
        <v>1351.54451</v>
      </c>
      <c r="O61" s="31">
        <f t="shared" si="63"/>
        <v>1584.569426</v>
      </c>
      <c r="P61" s="31">
        <f t="shared" si="63"/>
        <v>1677.779392</v>
      </c>
      <c r="Q61" s="31">
        <f t="shared" si="63"/>
        <v>1770.989358</v>
      </c>
      <c r="R61" s="31">
        <f t="shared" si="63"/>
        <v>1910.804307</v>
      </c>
      <c r="S61" s="31">
        <f t="shared" si="63"/>
        <v>1910.804307</v>
      </c>
      <c r="T61" s="31">
        <f t="shared" si="63"/>
        <v>1910.804307</v>
      </c>
      <c r="U61" s="31">
        <f t="shared" si="63"/>
        <v>2283.644172</v>
      </c>
      <c r="V61" s="31">
        <f t="shared" si="63"/>
        <v>3215.743834</v>
      </c>
      <c r="W61" s="28">
        <f t="shared" si="63"/>
        <v>0</v>
      </c>
      <c r="X61" s="28">
        <f t="shared" si="63"/>
        <v>2316.718797</v>
      </c>
      <c r="Y61" s="28">
        <f t="shared" si="63"/>
        <v>2780.062556</v>
      </c>
      <c r="AB61" s="25">
        <v>6.0</v>
      </c>
      <c r="AC61" s="26">
        <v>0.050773494</v>
      </c>
      <c r="AD61" s="3">
        <v>51.0</v>
      </c>
      <c r="AE61" s="21" t="s">
        <v>7</v>
      </c>
      <c r="AF61" s="31">
        <v>1800.0</v>
      </c>
      <c r="AG61" s="31">
        <v>1800.0</v>
      </c>
      <c r="AH61" s="31">
        <v>1800.0</v>
      </c>
      <c r="AI61" s="31">
        <v>1800.0</v>
      </c>
      <c r="AJ61" s="31">
        <v>1800.0</v>
      </c>
      <c r="AK61" s="31">
        <v>1800.0</v>
      </c>
      <c r="AL61" s="31">
        <v>1800.0</v>
      </c>
      <c r="AM61" s="31">
        <v>1973.6791297543537</v>
      </c>
      <c r="AN61" s="31">
        <v>1973.6791297543537</v>
      </c>
      <c r="AO61" s="31">
        <v>1920.3364505718037</v>
      </c>
      <c r="AP61" s="31">
        <v>1920.3364505718037</v>
      </c>
      <c r="AQ61" s="31">
        <v>1920.3364505718037</v>
      </c>
      <c r="AR61" s="31">
        <v>1920.3364505718037</v>
      </c>
      <c r="AS61" s="31">
        <v>1920.3364505718037</v>
      </c>
      <c r="AT61" s="31">
        <v>1920.3364505718037</v>
      </c>
      <c r="AU61" s="31">
        <v>2400.4205632147546</v>
      </c>
      <c r="AV61" s="31">
        <v>2667.133959127505</v>
      </c>
      <c r="AW61" s="31">
        <v>3413.9314676832064</v>
      </c>
      <c r="AX61" s="28">
        <f t="shared" ref="AX61:AZ61" si="64">AX35/$B$58</f>
        <v>0</v>
      </c>
      <c r="AY61" s="28">
        <f t="shared" si="64"/>
        <v>2316.718797</v>
      </c>
      <c r="AZ61" s="28">
        <f t="shared" si="64"/>
        <v>2780.062556</v>
      </c>
    </row>
    <row r="62">
      <c r="A62" s="25">
        <v>7.0</v>
      </c>
      <c r="B62" s="26">
        <v>0.058401822</v>
      </c>
      <c r="C62" s="3">
        <v>63.75</v>
      </c>
      <c r="D62" s="21" t="s">
        <v>8</v>
      </c>
      <c r="E62" s="28">
        <f t="shared" ref="E62:Y62" si="65">E36/$B$58</f>
        <v>2050.619257</v>
      </c>
      <c r="F62" s="28">
        <f t="shared" si="65"/>
        <v>2050.619257</v>
      </c>
      <c r="G62" s="28">
        <f t="shared" si="65"/>
        <v>2050.619257</v>
      </c>
      <c r="H62" s="28">
        <f t="shared" si="65"/>
        <v>2050.619257</v>
      </c>
      <c r="I62" s="28">
        <f t="shared" si="65"/>
        <v>2050.619257</v>
      </c>
      <c r="J62" s="28">
        <f t="shared" si="65"/>
        <v>2097.22424</v>
      </c>
      <c r="K62" s="28">
        <f t="shared" si="65"/>
        <v>2237.039189</v>
      </c>
      <c r="L62" s="28">
        <f t="shared" si="65"/>
        <v>2470.064105</v>
      </c>
      <c r="M62" s="28">
        <f t="shared" si="65"/>
        <v>2749.694003</v>
      </c>
      <c r="N62" s="28">
        <f t="shared" si="65"/>
        <v>3075.928885</v>
      </c>
      <c r="O62" s="28">
        <f t="shared" si="65"/>
        <v>3402.163767</v>
      </c>
      <c r="P62" s="28">
        <f t="shared" si="65"/>
        <v>3775.003632</v>
      </c>
      <c r="Q62" s="28">
        <f t="shared" si="65"/>
        <v>4194.44848</v>
      </c>
      <c r="R62" s="28">
        <f t="shared" si="65"/>
        <v>4753.708277</v>
      </c>
      <c r="S62" s="28">
        <f t="shared" si="65"/>
        <v>5266.363091</v>
      </c>
      <c r="T62" s="28">
        <f t="shared" si="65"/>
        <v>5732.412922</v>
      </c>
      <c r="U62" s="28">
        <f t="shared" si="65"/>
        <v>5965.437838</v>
      </c>
      <c r="V62" s="28">
        <f t="shared" si="65"/>
        <v>6431.487669</v>
      </c>
      <c r="W62" s="28">
        <f t="shared" si="65"/>
        <v>0</v>
      </c>
      <c r="X62" s="28">
        <f t="shared" si="65"/>
        <v>2316.718797</v>
      </c>
      <c r="Y62" s="28">
        <f t="shared" si="65"/>
        <v>2780.062556</v>
      </c>
      <c r="AB62" s="25">
        <v>7.0</v>
      </c>
      <c r="AC62" s="26">
        <v>0.058401822</v>
      </c>
      <c r="AD62" s="3">
        <v>63.75</v>
      </c>
      <c r="AE62" s="21" t="s">
        <v>8</v>
      </c>
      <c r="AF62" s="28">
        <v>2400.0</v>
      </c>
      <c r="AG62" s="28">
        <v>2400.0</v>
      </c>
      <c r="AH62" s="28">
        <v>2400.0</v>
      </c>
      <c r="AI62" s="28">
        <v>2400.0</v>
      </c>
      <c r="AJ62" s="28">
        <v>2400.0</v>
      </c>
      <c r="AK62" s="28">
        <v>2400.0</v>
      </c>
      <c r="AL62" s="28">
        <v>2400.0</v>
      </c>
      <c r="AM62" s="28">
        <v>2667.133959127505</v>
      </c>
      <c r="AN62" s="28">
        <v>3147.2180717704555</v>
      </c>
      <c r="AO62" s="28">
        <v>3627.302184413407</v>
      </c>
      <c r="AP62" s="28">
        <v>4054.0436178738073</v>
      </c>
      <c r="AQ62" s="28">
        <v>4480.785051334208</v>
      </c>
      <c r="AR62" s="28">
        <v>4854.18380561206</v>
      </c>
      <c r="AS62" s="28">
        <v>5280.92523907246</v>
      </c>
      <c r="AT62" s="28">
        <v>5654.32399335031</v>
      </c>
      <c r="AU62" s="28">
        <v>6027.722747628161</v>
      </c>
      <c r="AV62" s="28">
        <v>6027.722747628161</v>
      </c>
      <c r="AW62" s="28">
        <v>6027.722747628161</v>
      </c>
      <c r="AX62" s="28">
        <f t="shared" ref="AX62:AZ62" si="66">AX36/$B$58</f>
        <v>0</v>
      </c>
      <c r="AY62" s="28">
        <f t="shared" si="66"/>
        <v>2316.718797</v>
      </c>
      <c r="AZ62" s="28">
        <f t="shared" si="66"/>
        <v>2780.062556</v>
      </c>
    </row>
    <row r="63">
      <c r="A63" s="25">
        <v>9.0</v>
      </c>
      <c r="B63" s="23"/>
      <c r="C63" s="3">
        <v>76.5</v>
      </c>
      <c r="D63" s="21" t="s">
        <v>9</v>
      </c>
      <c r="E63" s="32">
        <f t="shared" ref="E63:Y63" si="67">E37/$B$59</f>
        <v>1201.123953</v>
      </c>
      <c r="F63" s="32">
        <f t="shared" si="67"/>
        <v>1266.049572</v>
      </c>
      <c r="G63" s="32">
        <f t="shared" si="67"/>
        <v>1266.049572</v>
      </c>
      <c r="H63" s="32">
        <f t="shared" si="67"/>
        <v>1266.049572</v>
      </c>
      <c r="I63" s="32">
        <f t="shared" si="67"/>
        <v>1266.049572</v>
      </c>
      <c r="J63" s="32">
        <f t="shared" si="67"/>
        <v>1266.049572</v>
      </c>
      <c r="K63" s="32">
        <f t="shared" si="67"/>
        <v>1266.049572</v>
      </c>
      <c r="L63" s="32">
        <f t="shared" si="67"/>
        <v>1266.049572</v>
      </c>
      <c r="M63" s="32">
        <f t="shared" si="67"/>
        <v>1298.512382</v>
      </c>
      <c r="N63" s="32">
        <f t="shared" si="67"/>
        <v>1623.140478</v>
      </c>
      <c r="O63" s="32">
        <f t="shared" si="67"/>
        <v>1752.991716</v>
      </c>
      <c r="P63" s="32">
        <f t="shared" si="67"/>
        <v>1785.454525</v>
      </c>
      <c r="Q63" s="32">
        <f t="shared" si="67"/>
        <v>1850.380144</v>
      </c>
      <c r="R63" s="32">
        <f t="shared" si="67"/>
        <v>2207.471049</v>
      </c>
      <c r="S63" s="32">
        <f t="shared" si="67"/>
        <v>2239.933859</v>
      </c>
      <c r="T63" s="32">
        <f t="shared" si="67"/>
        <v>2369.785097</v>
      </c>
      <c r="U63" s="32">
        <f t="shared" si="67"/>
        <v>3083.966907</v>
      </c>
      <c r="V63" s="32">
        <f t="shared" si="67"/>
        <v>3603.37186</v>
      </c>
      <c r="W63" s="28">
        <f t="shared" si="67"/>
        <v>0</v>
      </c>
      <c r="X63" s="28">
        <f t="shared" si="67"/>
        <v>1613.715875</v>
      </c>
      <c r="Y63" s="28">
        <f t="shared" si="67"/>
        <v>1936.45905</v>
      </c>
      <c r="AB63" s="25">
        <v>9.0</v>
      </c>
      <c r="AC63" s="23"/>
      <c r="AD63" s="3">
        <v>76.5</v>
      </c>
      <c r="AE63" s="21" t="s">
        <v>9</v>
      </c>
      <c r="AF63" s="32">
        <v>1816.0972444347642</v>
      </c>
      <c r="AG63" s="32">
        <v>1816.0972444347642</v>
      </c>
      <c r="AH63" s="32">
        <v>1816.0972444347642</v>
      </c>
      <c r="AI63" s="32">
        <v>1816.0972444347642</v>
      </c>
      <c r="AJ63" s="32">
        <v>1816.0972444347642</v>
      </c>
      <c r="AK63" s="32">
        <v>1816.0972444347642</v>
      </c>
      <c r="AL63" s="32">
        <v>1816.0972444347642</v>
      </c>
      <c r="AM63" s="32">
        <v>1816.0972444347642</v>
      </c>
      <c r="AN63" s="32">
        <v>1816.0972444347642</v>
      </c>
      <c r="AO63" s="32">
        <v>1816.0972444347642</v>
      </c>
      <c r="AP63" s="32">
        <v>1816.0972444347642</v>
      </c>
      <c r="AQ63" s="32">
        <v>2250.381368103947</v>
      </c>
      <c r="AR63" s="32">
        <v>2250.381368103947</v>
      </c>
      <c r="AS63" s="32">
        <v>2250.381368103947</v>
      </c>
      <c r="AT63" s="32">
        <v>2250.381368103947</v>
      </c>
      <c r="AU63" s="32">
        <v>2961.0281159262463</v>
      </c>
      <c r="AV63" s="32">
        <v>2961.0281159262463</v>
      </c>
      <c r="AW63" s="32">
        <v>4145.439362296745</v>
      </c>
      <c r="AX63" s="28">
        <f t="shared" ref="AX63:AZ63" si="68">AX37/$B$59</f>
        <v>0</v>
      </c>
      <c r="AY63" s="28">
        <f t="shared" si="68"/>
        <v>1613.715875</v>
      </c>
      <c r="AZ63" s="28">
        <f t="shared" si="68"/>
        <v>1936.45905</v>
      </c>
    </row>
    <row r="64">
      <c r="A64" s="25" t="s">
        <v>19</v>
      </c>
      <c r="B64" s="23"/>
      <c r="C64" s="3">
        <v>89.25</v>
      </c>
      <c r="D64" s="21" t="s">
        <v>10</v>
      </c>
      <c r="E64" s="28">
        <f t="shared" ref="E64:Y64" si="69">E38/$B$59</f>
        <v>1817.917335</v>
      </c>
      <c r="F64" s="28">
        <f t="shared" si="69"/>
        <v>1817.917335</v>
      </c>
      <c r="G64" s="28">
        <f t="shared" si="69"/>
        <v>1817.917335</v>
      </c>
      <c r="H64" s="28">
        <f t="shared" si="69"/>
        <v>1817.917335</v>
      </c>
      <c r="I64" s="28">
        <f t="shared" si="69"/>
        <v>1817.917335</v>
      </c>
      <c r="J64" s="28">
        <f t="shared" si="69"/>
        <v>1850.380144</v>
      </c>
      <c r="K64" s="28">
        <f t="shared" si="69"/>
        <v>2045.157002</v>
      </c>
      <c r="L64" s="28">
        <f t="shared" si="69"/>
        <v>2272.396669</v>
      </c>
      <c r="M64" s="28">
        <f t="shared" si="69"/>
        <v>2564.561954</v>
      </c>
      <c r="N64" s="28">
        <f t="shared" si="69"/>
        <v>2889.19005</v>
      </c>
      <c r="O64" s="28">
        <f t="shared" si="69"/>
        <v>3213.818145</v>
      </c>
      <c r="P64" s="28">
        <f t="shared" si="69"/>
        <v>3668.297479</v>
      </c>
      <c r="Q64" s="28">
        <f t="shared" si="69"/>
        <v>4155.239622</v>
      </c>
      <c r="R64" s="28">
        <f t="shared" si="69"/>
        <v>4674.644575</v>
      </c>
      <c r="S64" s="28">
        <f t="shared" si="69"/>
        <v>5291.437957</v>
      </c>
      <c r="T64" s="28">
        <f t="shared" si="69"/>
        <v>5778.3801</v>
      </c>
      <c r="U64" s="28">
        <f t="shared" si="69"/>
        <v>5973.156957</v>
      </c>
      <c r="V64" s="28">
        <f t="shared" si="69"/>
        <v>6265.322243</v>
      </c>
      <c r="W64" s="28">
        <f t="shared" si="69"/>
        <v>0</v>
      </c>
      <c r="X64" s="28">
        <f t="shared" si="69"/>
        <v>1613.715875</v>
      </c>
      <c r="Y64" s="28">
        <f t="shared" si="69"/>
        <v>1936.45905</v>
      </c>
      <c r="AB64" s="25" t="s">
        <v>19</v>
      </c>
      <c r="AC64" s="23"/>
      <c r="AD64" s="3">
        <v>89.25</v>
      </c>
      <c r="AE64" s="21" t="s">
        <v>10</v>
      </c>
      <c r="AF64" s="28">
        <v>2300.0</v>
      </c>
      <c r="AG64" s="28">
        <v>2300.0</v>
      </c>
      <c r="AH64" s="28">
        <v>2300.0</v>
      </c>
      <c r="AI64" s="28">
        <v>2300.0</v>
      </c>
      <c r="AJ64" s="28">
        <v>2300.0</v>
      </c>
      <c r="AK64" s="28">
        <v>2300.0</v>
      </c>
      <c r="AL64" s="28">
        <v>2300.0</v>
      </c>
      <c r="AM64" s="28">
        <v>2684.66549177313</v>
      </c>
      <c r="AN64" s="28">
        <v>3079.469240563296</v>
      </c>
      <c r="AO64" s="28">
        <v>3513.753364232479</v>
      </c>
      <c r="AP64" s="28">
        <v>3948.0374879016617</v>
      </c>
      <c r="AQ64" s="28">
        <v>4382.321611570845</v>
      </c>
      <c r="AR64" s="28">
        <v>4816.605735240027</v>
      </c>
      <c r="AS64" s="28">
        <v>5250.88985890921</v>
      </c>
      <c r="AT64" s="28">
        <v>5645.693607699376</v>
      </c>
      <c r="AU64" s="28">
        <v>5961.536606731509</v>
      </c>
      <c r="AV64" s="28">
        <v>5961.536606731509</v>
      </c>
      <c r="AW64" s="28">
        <v>5961.536606731509</v>
      </c>
      <c r="AX64" s="28">
        <f t="shared" ref="AX64:AZ64" si="70">AX38/$B$59</f>
        <v>0</v>
      </c>
      <c r="AY64" s="28">
        <f t="shared" si="70"/>
        <v>1613.715875</v>
      </c>
      <c r="AZ64" s="28">
        <f t="shared" si="70"/>
        <v>1936.45905</v>
      </c>
    </row>
    <row r="65">
      <c r="A65" s="33" t="s">
        <v>20</v>
      </c>
      <c r="B65" s="34">
        <v>0.022212807</v>
      </c>
      <c r="C65" s="3">
        <v>102.0</v>
      </c>
      <c r="D65" s="21" t="s">
        <v>11</v>
      </c>
      <c r="E65" s="35">
        <f t="shared" ref="E65:Y65" si="71">E39/$B$60</f>
        <v>1188.890942</v>
      </c>
      <c r="F65" s="35">
        <f t="shared" si="71"/>
        <v>1188.890942</v>
      </c>
      <c r="G65" s="35">
        <f t="shared" si="71"/>
        <v>1188.890942</v>
      </c>
      <c r="H65" s="35">
        <f t="shared" si="71"/>
        <v>1188.890942</v>
      </c>
      <c r="I65" s="35">
        <f t="shared" si="71"/>
        <v>1188.890942</v>
      </c>
      <c r="J65" s="35">
        <f t="shared" si="71"/>
        <v>1188.890942</v>
      </c>
      <c r="K65" s="35">
        <f t="shared" si="71"/>
        <v>1264.777598</v>
      </c>
      <c r="L65" s="35">
        <f t="shared" si="71"/>
        <v>1264.777598</v>
      </c>
      <c r="M65" s="35">
        <f t="shared" si="71"/>
        <v>1365.959806</v>
      </c>
      <c r="N65" s="35">
        <f t="shared" si="71"/>
        <v>1618.915326</v>
      </c>
      <c r="O65" s="35">
        <f t="shared" si="71"/>
        <v>1669.50643</v>
      </c>
      <c r="P65" s="35">
        <f t="shared" si="71"/>
        <v>1795.984189</v>
      </c>
      <c r="Q65" s="35">
        <f t="shared" si="71"/>
        <v>1897.166397</v>
      </c>
      <c r="R65" s="35">
        <f t="shared" si="71"/>
        <v>2403.077437</v>
      </c>
      <c r="S65" s="35">
        <f t="shared" si="71"/>
        <v>2504.259644</v>
      </c>
      <c r="T65" s="35">
        <f t="shared" si="71"/>
        <v>2630.737404</v>
      </c>
      <c r="U65" s="35">
        <f t="shared" si="71"/>
        <v>3237.830651</v>
      </c>
      <c r="V65" s="35">
        <f t="shared" si="71"/>
        <v>4123.17497</v>
      </c>
      <c r="W65" s="28">
        <f t="shared" si="71"/>
        <v>0</v>
      </c>
      <c r="X65" s="28">
        <f t="shared" si="71"/>
        <v>1257.433794</v>
      </c>
      <c r="Y65" s="28">
        <f t="shared" si="71"/>
        <v>1508.920552</v>
      </c>
      <c r="AB65" s="33" t="s">
        <v>20</v>
      </c>
      <c r="AC65" s="34">
        <v>0.022212807</v>
      </c>
      <c r="AD65" s="3">
        <v>102.0</v>
      </c>
      <c r="AE65" s="21" t="s">
        <v>11</v>
      </c>
      <c r="AF65" s="35">
        <v>1736.021826768331</v>
      </c>
      <c r="AG65" s="35">
        <v>1736.021826768331</v>
      </c>
      <c r="AH65" s="35">
        <v>1736.021826768331</v>
      </c>
      <c r="AI65" s="35">
        <v>1736.021826768331</v>
      </c>
      <c r="AJ65" s="35">
        <v>1736.021826768331</v>
      </c>
      <c r="AK65" s="35">
        <v>1736.021826768331</v>
      </c>
      <c r="AL65" s="35">
        <v>1736.021826768331</v>
      </c>
      <c r="AM65" s="35">
        <v>1736.021826768331</v>
      </c>
      <c r="AN65" s="35">
        <v>1736.021826768331</v>
      </c>
      <c r="AO65" s="35">
        <v>1736.021826768331</v>
      </c>
      <c r="AP65" s="35">
        <v>1736.021826768331</v>
      </c>
      <c r="AQ65" s="35">
        <v>2304.7186320889914</v>
      </c>
      <c r="AR65" s="35">
        <v>2304.7186320889914</v>
      </c>
      <c r="AS65" s="35">
        <v>2304.7186320889914</v>
      </c>
      <c r="AT65" s="35">
        <v>2304.7186320889914</v>
      </c>
      <c r="AU65" s="35">
        <v>3681.563529181116</v>
      </c>
      <c r="AV65" s="35">
        <v>3681.563529181116</v>
      </c>
      <c r="AW65" s="35">
        <v>4399.9173885335285</v>
      </c>
      <c r="AX65" s="28">
        <f t="shared" ref="AX65:AZ65" si="72">AX39/$B$60</f>
        <v>0</v>
      </c>
      <c r="AY65" s="28">
        <f t="shared" si="72"/>
        <v>1257.433794</v>
      </c>
      <c r="AZ65" s="28">
        <f t="shared" si="72"/>
        <v>1508.920552</v>
      </c>
    </row>
    <row r="66">
      <c r="C66" s="3">
        <v>114.75</v>
      </c>
      <c r="D66" s="21" t="s">
        <v>12</v>
      </c>
      <c r="E66" s="28">
        <f t="shared" ref="E66:Y66" si="73">E40/$B$60</f>
        <v>1846.575293</v>
      </c>
      <c r="F66" s="28">
        <f t="shared" si="73"/>
        <v>1846.575293</v>
      </c>
      <c r="G66" s="28">
        <f t="shared" si="73"/>
        <v>1846.575293</v>
      </c>
      <c r="H66" s="28">
        <f t="shared" si="73"/>
        <v>1846.575293</v>
      </c>
      <c r="I66" s="28">
        <f t="shared" si="73"/>
        <v>1846.575293</v>
      </c>
      <c r="J66" s="28">
        <f t="shared" si="73"/>
        <v>1871.870845</v>
      </c>
      <c r="K66" s="28">
        <f t="shared" si="73"/>
        <v>1998.348605</v>
      </c>
      <c r="L66" s="28">
        <f t="shared" si="73"/>
        <v>2200.713021</v>
      </c>
      <c r="M66" s="28">
        <f t="shared" si="73"/>
        <v>2504.259644</v>
      </c>
      <c r="N66" s="28">
        <f t="shared" si="73"/>
        <v>2807.806268</v>
      </c>
      <c r="O66" s="28">
        <f t="shared" si="73"/>
        <v>3212.535099</v>
      </c>
      <c r="P66" s="28">
        <f t="shared" si="73"/>
        <v>3667.855035</v>
      </c>
      <c r="Q66" s="28">
        <f t="shared" si="73"/>
        <v>4249.65273</v>
      </c>
      <c r="R66" s="28">
        <f t="shared" si="73"/>
        <v>4780.859321</v>
      </c>
      <c r="S66" s="28">
        <f t="shared" si="73"/>
        <v>5337.361464</v>
      </c>
      <c r="T66" s="28">
        <f t="shared" si="73"/>
        <v>5767.385848</v>
      </c>
      <c r="U66" s="28">
        <f t="shared" si="73"/>
        <v>6045.636919</v>
      </c>
      <c r="V66" s="50">
        <f t="shared" si="73"/>
        <v>6323.887991</v>
      </c>
      <c r="W66" s="28">
        <f t="shared" si="73"/>
        <v>0</v>
      </c>
      <c r="X66" s="28">
        <f t="shared" si="73"/>
        <v>1257.433794</v>
      </c>
      <c r="Y66" s="28">
        <f t="shared" si="73"/>
        <v>1508.920552</v>
      </c>
      <c r="AD66" s="3">
        <v>114.75</v>
      </c>
      <c r="AE66" s="21" t="s">
        <v>12</v>
      </c>
      <c r="AF66" s="28">
        <v>2184.9929888635893</v>
      </c>
      <c r="AG66" s="28">
        <v>2184.9929888635893</v>
      </c>
      <c r="AH66" s="28">
        <v>2184.9929888635893</v>
      </c>
      <c r="AI66" s="28">
        <v>2184.9929888635893</v>
      </c>
      <c r="AJ66" s="28">
        <v>2184.9929888635893</v>
      </c>
      <c r="AK66" s="28">
        <v>2184.9929888635893</v>
      </c>
      <c r="AL66" s="28">
        <v>2544.1699185397956</v>
      </c>
      <c r="AM66" s="28">
        <v>2963.2096698287028</v>
      </c>
      <c r="AN66" s="28">
        <v>3352.31801031126</v>
      </c>
      <c r="AO66" s="28">
        <v>3741.4263507938167</v>
      </c>
      <c r="AP66" s="28">
        <v>4100.603280470023</v>
      </c>
      <c r="AQ66" s="28">
        <v>4459.780210146229</v>
      </c>
      <c r="AR66" s="28">
        <v>4789.025729016085</v>
      </c>
      <c r="AS66" s="28">
        <v>5148.202658692292</v>
      </c>
      <c r="AT66" s="28">
        <v>5537.310999174849</v>
      </c>
      <c r="AU66" s="28">
        <v>5537.310999174849</v>
      </c>
      <c r="AV66" s="28">
        <v>5537.310999174849</v>
      </c>
      <c r="AW66" s="28">
        <v>5537.310999174849</v>
      </c>
      <c r="AX66" s="28">
        <f t="shared" ref="AX66:AZ66" si="74">AX40/$B$60</f>
        <v>0</v>
      </c>
      <c r="AY66" s="28">
        <f t="shared" si="74"/>
        <v>1257.433794</v>
      </c>
      <c r="AZ66" s="28">
        <f t="shared" si="74"/>
        <v>1508.920552</v>
      </c>
    </row>
    <row r="67">
      <c r="C67" s="3">
        <v>127.5</v>
      </c>
      <c r="D67" s="21" t="s">
        <v>13</v>
      </c>
      <c r="E67" s="36">
        <f t="shared" ref="E67:Y67" si="75">E41/$B$61</f>
        <v>1162.023634</v>
      </c>
      <c r="F67" s="36">
        <f t="shared" si="75"/>
        <v>1162.023634</v>
      </c>
      <c r="G67" s="36">
        <f t="shared" si="75"/>
        <v>1162.023634</v>
      </c>
      <c r="H67" s="36">
        <f t="shared" si="75"/>
        <v>1162.023634</v>
      </c>
      <c r="I67" s="36">
        <f t="shared" si="75"/>
        <v>1162.023634</v>
      </c>
      <c r="J67" s="36">
        <f t="shared" si="75"/>
        <v>1162.023634</v>
      </c>
      <c r="K67" s="36">
        <f t="shared" si="75"/>
        <v>1260.500213</v>
      </c>
      <c r="L67" s="36">
        <f t="shared" si="75"/>
        <v>1260.500213</v>
      </c>
      <c r="M67" s="36">
        <f t="shared" si="75"/>
        <v>1260.500213</v>
      </c>
      <c r="N67" s="36">
        <f t="shared" si="75"/>
        <v>1654.40653</v>
      </c>
      <c r="O67" s="36">
        <f t="shared" si="75"/>
        <v>1733.187793</v>
      </c>
      <c r="P67" s="36">
        <f t="shared" si="75"/>
        <v>1831.664372</v>
      </c>
      <c r="Q67" s="36">
        <f t="shared" si="75"/>
        <v>2048.312846</v>
      </c>
      <c r="R67" s="36">
        <f t="shared" si="75"/>
        <v>2461.914478</v>
      </c>
      <c r="S67" s="36">
        <f t="shared" si="75"/>
        <v>2599.781689</v>
      </c>
      <c r="T67" s="36">
        <f t="shared" si="75"/>
        <v>2698.258268</v>
      </c>
      <c r="U67" s="36">
        <f t="shared" si="75"/>
        <v>3269.422427</v>
      </c>
      <c r="V67" s="50">
        <f t="shared" si="75"/>
        <v>4195.102271</v>
      </c>
      <c r="W67" s="28">
        <f t="shared" si="75"/>
        <v>0</v>
      </c>
      <c r="X67" s="28">
        <f t="shared" si="75"/>
        <v>979.0478473</v>
      </c>
      <c r="Y67" s="28">
        <f t="shared" si="75"/>
        <v>1174.857417</v>
      </c>
      <c r="AD67" s="3">
        <v>127.5</v>
      </c>
      <c r="AE67" s="21" t="s">
        <v>13</v>
      </c>
      <c r="AF67" s="36">
        <v>1527.5600604851302</v>
      </c>
      <c r="AG67" s="36">
        <v>1527.5600604851302</v>
      </c>
      <c r="AH67" s="36">
        <v>1527.5600604851302</v>
      </c>
      <c r="AI67" s="36">
        <v>1527.5600604851302</v>
      </c>
      <c r="AJ67" s="36">
        <v>1527.5600604851302</v>
      </c>
      <c r="AK67" s="36">
        <v>1527.5600604851302</v>
      </c>
      <c r="AL67" s="36">
        <v>1527.5600604851302</v>
      </c>
      <c r="AM67" s="36">
        <v>1718.5050680457714</v>
      </c>
      <c r="AN67" s="36">
        <v>1933.3182015514928</v>
      </c>
      <c r="AO67" s="36">
        <v>1933.3182015514928</v>
      </c>
      <c r="AP67" s="36">
        <v>1933.3182015514928</v>
      </c>
      <c r="AQ67" s="36">
        <v>2911.911365299779</v>
      </c>
      <c r="AR67" s="36">
        <v>2911.911365299779</v>
      </c>
      <c r="AS67" s="36">
        <v>2911.911365299779</v>
      </c>
      <c r="AT67" s="36">
        <v>2911.911365299779</v>
      </c>
      <c r="AU67" s="36">
        <v>3818.900151212825</v>
      </c>
      <c r="AV67" s="36">
        <v>3818.900151212825</v>
      </c>
      <c r="AW67" s="36">
        <v>4000.0</v>
      </c>
      <c r="AX67" s="28">
        <f t="shared" ref="AX67:AZ67" si="76">AX41/$B$61</f>
        <v>0</v>
      </c>
      <c r="AY67" s="28">
        <f t="shared" si="76"/>
        <v>979.0478473</v>
      </c>
      <c r="AZ67" s="28">
        <f t="shared" si="76"/>
        <v>1174.857417</v>
      </c>
    </row>
    <row r="68">
      <c r="C68" s="3">
        <v>140.25</v>
      </c>
      <c r="D68" s="21" t="s">
        <v>14</v>
      </c>
      <c r="E68" s="28">
        <f t="shared" ref="E68:Y68" si="77">E42/$B$62</f>
        <v>1523.925058</v>
      </c>
      <c r="F68" s="28">
        <f t="shared" si="77"/>
        <v>1523.925058</v>
      </c>
      <c r="G68" s="28">
        <f t="shared" si="77"/>
        <v>1523.925058</v>
      </c>
      <c r="H68" s="28">
        <f t="shared" si="77"/>
        <v>1523.925058</v>
      </c>
      <c r="I68" s="28">
        <f t="shared" si="77"/>
        <v>1523.925058</v>
      </c>
      <c r="J68" s="28">
        <f t="shared" si="77"/>
        <v>1575.293319</v>
      </c>
      <c r="K68" s="28">
        <f t="shared" si="77"/>
        <v>1678.02984</v>
      </c>
      <c r="L68" s="28">
        <f t="shared" si="77"/>
        <v>1917.748388</v>
      </c>
      <c r="M68" s="28">
        <f t="shared" si="77"/>
        <v>2174.58969</v>
      </c>
      <c r="N68" s="28">
        <f t="shared" si="77"/>
        <v>2499.922006</v>
      </c>
      <c r="O68" s="28">
        <f t="shared" si="77"/>
        <v>2876.622582</v>
      </c>
      <c r="P68" s="28">
        <f t="shared" si="77"/>
        <v>3253.323158</v>
      </c>
      <c r="Q68" s="28">
        <f t="shared" si="77"/>
        <v>3630.023735</v>
      </c>
      <c r="R68" s="28">
        <f t="shared" si="77"/>
        <v>3938.233297</v>
      </c>
      <c r="S68" s="28">
        <f t="shared" si="77"/>
        <v>4143.706338</v>
      </c>
      <c r="T68" s="28">
        <f t="shared" si="77"/>
        <v>4297.81112</v>
      </c>
      <c r="U68" s="28">
        <f t="shared" si="77"/>
        <v>4332.056627</v>
      </c>
      <c r="V68" s="50">
        <f t="shared" si="77"/>
        <v>4366.302134</v>
      </c>
      <c r="W68" s="28">
        <f t="shared" si="77"/>
        <v>0</v>
      </c>
      <c r="X68" s="28">
        <f t="shared" si="77"/>
        <v>851.1665955</v>
      </c>
      <c r="Y68" s="28">
        <f t="shared" si="77"/>
        <v>1021.399915</v>
      </c>
      <c r="AD68" s="3">
        <v>140.25</v>
      </c>
      <c r="AE68" s="21" t="s">
        <v>14</v>
      </c>
      <c r="AF68" s="28">
        <v>1807.2329969471255</v>
      </c>
      <c r="AG68" s="28">
        <v>1807.2329969471255</v>
      </c>
      <c r="AH68" s="28">
        <v>1807.2329969471255</v>
      </c>
      <c r="AI68" s="28">
        <v>1807.2329969471255</v>
      </c>
      <c r="AJ68" s="28">
        <v>1807.2329969471255</v>
      </c>
      <c r="AK68" s="28">
        <v>1807.2329969471255</v>
      </c>
      <c r="AL68" s="28">
        <v>2065.4091393681433</v>
      </c>
      <c r="AM68" s="28">
        <v>2452.67335299967</v>
      </c>
      <c r="AN68" s="28">
        <v>2729.2906484507607</v>
      </c>
      <c r="AO68" s="28">
        <v>2969.025637841706</v>
      </c>
      <c r="AP68" s="28">
        <v>3208.760627232651</v>
      </c>
      <c r="AQ68" s="28">
        <v>3466.9367696536688</v>
      </c>
      <c r="AR68" s="28">
        <v>3706.6717590446146</v>
      </c>
      <c r="AS68" s="28">
        <v>3835.7598302551237</v>
      </c>
      <c r="AT68" s="28">
        <v>3964.8479014656323</v>
      </c>
      <c r="AU68" s="28">
        <v>4093.935972676142</v>
      </c>
      <c r="AV68" s="28">
        <v>4223.02404388665</v>
      </c>
      <c r="AW68" s="28">
        <v>4315.229809037013</v>
      </c>
      <c r="AX68" s="28">
        <f t="shared" ref="AX68:AZ68" si="78">AX42/$B$62</f>
        <v>0</v>
      </c>
      <c r="AY68" s="28">
        <f t="shared" si="78"/>
        <v>851.1665955</v>
      </c>
      <c r="AZ68" s="28">
        <f t="shared" si="78"/>
        <v>1021.399915</v>
      </c>
    </row>
    <row r="69">
      <c r="C69" s="3">
        <v>153.0</v>
      </c>
      <c r="D69" s="21" t="s">
        <v>15</v>
      </c>
      <c r="E69" s="37">
        <f t="shared" ref="E69:Y69" si="79">E43/$B$62</f>
        <v>1284.20651</v>
      </c>
      <c r="F69" s="37">
        <f t="shared" si="79"/>
        <v>1284.20651</v>
      </c>
      <c r="G69" s="37">
        <f t="shared" si="79"/>
        <v>1284.20651</v>
      </c>
      <c r="H69" s="37">
        <f t="shared" si="79"/>
        <v>1284.20651</v>
      </c>
      <c r="I69" s="37">
        <f t="shared" si="79"/>
        <v>1284.20651</v>
      </c>
      <c r="J69" s="37">
        <f t="shared" si="79"/>
        <v>1284.20651</v>
      </c>
      <c r="K69" s="37">
        <f t="shared" si="79"/>
        <v>1438.311291</v>
      </c>
      <c r="L69" s="37">
        <f t="shared" si="79"/>
        <v>1438.311291</v>
      </c>
      <c r="M69" s="37">
        <f t="shared" si="79"/>
        <v>1780.76636</v>
      </c>
      <c r="N69" s="37">
        <f t="shared" si="79"/>
        <v>2123.22143</v>
      </c>
      <c r="O69" s="37">
        <f t="shared" si="79"/>
        <v>2123.22143</v>
      </c>
      <c r="P69" s="37">
        <f t="shared" si="79"/>
        <v>2123.22143</v>
      </c>
      <c r="Q69" s="37">
        <f t="shared" si="79"/>
        <v>2123.22143</v>
      </c>
      <c r="R69" s="37">
        <f t="shared" si="79"/>
        <v>2842.377075</v>
      </c>
      <c r="S69" s="37">
        <f t="shared" si="79"/>
        <v>2842.377075</v>
      </c>
      <c r="T69" s="37">
        <f t="shared" si="79"/>
        <v>2842.377075</v>
      </c>
      <c r="U69" s="37">
        <f t="shared" si="79"/>
        <v>3835.496776</v>
      </c>
      <c r="V69" s="50">
        <f t="shared" si="79"/>
        <v>4160.829092</v>
      </c>
      <c r="W69" s="28">
        <f t="shared" si="79"/>
        <v>0</v>
      </c>
      <c r="X69" s="28">
        <f t="shared" si="79"/>
        <v>851.1665955</v>
      </c>
      <c r="Y69" s="28">
        <f t="shared" si="79"/>
        <v>1021.399915</v>
      </c>
      <c r="AD69" s="3">
        <v>153.0</v>
      </c>
      <c r="AE69" s="21" t="s">
        <v>15</v>
      </c>
      <c r="AF69" s="37">
        <v>1383.0864772554532</v>
      </c>
      <c r="AG69" s="37">
        <v>1383.0864772554532</v>
      </c>
      <c r="AH69" s="37">
        <v>1383.0864772554532</v>
      </c>
      <c r="AI69" s="37">
        <v>1383.0864772554532</v>
      </c>
      <c r="AJ69" s="37">
        <v>1383.0864772554532</v>
      </c>
      <c r="AK69" s="37">
        <v>1475.2922424058165</v>
      </c>
      <c r="AL69" s="37">
        <v>1567.4980075561803</v>
      </c>
      <c r="AM69" s="37">
        <v>1733.4683848268344</v>
      </c>
      <c r="AN69" s="37">
        <v>1825.674149977198</v>
      </c>
      <c r="AO69" s="37">
        <v>2249.8206696688703</v>
      </c>
      <c r="AP69" s="37">
        <v>2249.8206696688703</v>
      </c>
      <c r="AQ69" s="37">
        <v>2950.584484811633</v>
      </c>
      <c r="AR69" s="37">
        <v>2950.584484811633</v>
      </c>
      <c r="AS69" s="37">
        <v>2950.584484811633</v>
      </c>
      <c r="AT69" s="37">
        <v>2950.584484811633</v>
      </c>
      <c r="AU69" s="37">
        <v>3761.9952181348326</v>
      </c>
      <c r="AV69" s="37">
        <v>3761.9952181348326</v>
      </c>
      <c r="AW69" s="37">
        <v>4057.0536666159956</v>
      </c>
      <c r="AX69" s="28">
        <f t="shared" ref="AX69:AZ69" si="80">AX43/$B$62</f>
        <v>0</v>
      </c>
      <c r="AY69" s="28">
        <f t="shared" si="80"/>
        <v>851.1665955</v>
      </c>
      <c r="AZ69" s="28">
        <f t="shared" si="80"/>
        <v>1021.399915</v>
      </c>
    </row>
    <row r="70">
      <c r="C70" s="3">
        <v>165.75</v>
      </c>
      <c r="D70" s="21" t="s">
        <v>16</v>
      </c>
      <c r="E70" s="28">
        <f t="shared" ref="E70:Y70" si="81">E44/$B$62</f>
        <v>4366.302134</v>
      </c>
      <c r="F70" s="28">
        <f t="shared" si="81"/>
        <v>4366.302134</v>
      </c>
      <c r="G70" s="28">
        <f t="shared" si="81"/>
        <v>4366.302134</v>
      </c>
      <c r="H70" s="28">
        <f t="shared" si="81"/>
        <v>4366.302134</v>
      </c>
      <c r="I70" s="28">
        <f t="shared" si="81"/>
        <v>4366.302134</v>
      </c>
      <c r="J70" s="28">
        <f t="shared" si="81"/>
        <v>4366.302134</v>
      </c>
      <c r="K70" s="28">
        <f t="shared" si="81"/>
        <v>4366.302134</v>
      </c>
      <c r="L70" s="28">
        <f t="shared" si="81"/>
        <v>4366.302134</v>
      </c>
      <c r="M70" s="28">
        <f t="shared" si="81"/>
        <v>4366.302134</v>
      </c>
      <c r="N70" s="28">
        <f t="shared" si="81"/>
        <v>4366.302134</v>
      </c>
      <c r="O70" s="28">
        <f t="shared" si="81"/>
        <v>4366.302134</v>
      </c>
      <c r="P70" s="28">
        <f t="shared" si="81"/>
        <v>4366.302134</v>
      </c>
      <c r="Q70" s="28">
        <f t="shared" si="81"/>
        <v>4366.302134</v>
      </c>
      <c r="R70" s="28">
        <f t="shared" si="81"/>
        <v>4366.302134</v>
      </c>
      <c r="S70" s="28">
        <f t="shared" si="81"/>
        <v>4366.302134</v>
      </c>
      <c r="T70" s="28">
        <f t="shared" si="81"/>
        <v>4366.302134</v>
      </c>
      <c r="U70" s="28">
        <f t="shared" si="81"/>
        <v>4366.302134</v>
      </c>
      <c r="V70" s="50">
        <f t="shared" si="81"/>
        <v>4366.302134</v>
      </c>
      <c r="W70" s="28">
        <f t="shared" si="81"/>
        <v>0</v>
      </c>
      <c r="X70" s="28">
        <f t="shared" si="81"/>
        <v>851.1665955</v>
      </c>
      <c r="Y70" s="28">
        <f t="shared" si="81"/>
        <v>1021.399915</v>
      </c>
      <c r="AD70" s="3">
        <v>165.75</v>
      </c>
      <c r="AE70" s="21" t="s">
        <v>16</v>
      </c>
      <c r="AF70" s="28">
        <v>4702.49402266854</v>
      </c>
      <c r="AG70" s="28">
        <v>4702.49402266854</v>
      </c>
      <c r="AH70" s="28">
        <v>4702.49402266854</v>
      </c>
      <c r="AI70" s="28">
        <v>4702.49402266854</v>
      </c>
      <c r="AJ70" s="28">
        <v>4702.49402266854</v>
      </c>
      <c r="AK70" s="28">
        <v>4702.49402266854</v>
      </c>
      <c r="AL70" s="28">
        <v>4702.49402266854</v>
      </c>
      <c r="AM70" s="28">
        <v>4702.49402266854</v>
      </c>
      <c r="AN70" s="28">
        <v>4702.49402266854</v>
      </c>
      <c r="AO70" s="28">
        <v>4702.49402266854</v>
      </c>
      <c r="AP70" s="28">
        <v>4702.49402266854</v>
      </c>
      <c r="AQ70" s="28">
        <v>4702.49402266854</v>
      </c>
      <c r="AR70" s="28">
        <v>4702.49402266854</v>
      </c>
      <c r="AS70" s="28">
        <v>4702.49402266854</v>
      </c>
      <c r="AT70" s="28">
        <v>4702.49402266854</v>
      </c>
      <c r="AU70" s="28">
        <v>4702.49402266854</v>
      </c>
      <c r="AV70" s="28">
        <v>4702.49402266854</v>
      </c>
      <c r="AW70" s="28">
        <v>4702.49402266854</v>
      </c>
      <c r="AX70" s="28">
        <f t="shared" ref="AX70:AZ70" si="82">AX44/$B$62</f>
        <v>0</v>
      </c>
      <c r="AY70" s="28">
        <f t="shared" si="82"/>
        <v>851.1665955</v>
      </c>
      <c r="AZ70" s="28">
        <f t="shared" si="82"/>
        <v>1021.399915</v>
      </c>
    </row>
    <row r="71">
      <c r="C71" s="3">
        <v>178.5</v>
      </c>
      <c r="D71" s="21">
        <v>1.0</v>
      </c>
      <c r="E71" s="5">
        <v>0.0</v>
      </c>
      <c r="F71" s="5">
        <v>0.0</v>
      </c>
      <c r="G71" s="5">
        <v>0.0</v>
      </c>
      <c r="H71" s="5">
        <v>0.0</v>
      </c>
      <c r="I71" s="5">
        <v>0.0</v>
      </c>
      <c r="J71" s="5">
        <v>0.0</v>
      </c>
      <c r="K71" s="5">
        <v>0.0</v>
      </c>
      <c r="L71" s="5">
        <v>0.0</v>
      </c>
      <c r="M71" s="5">
        <v>0.0</v>
      </c>
      <c r="N71" s="5">
        <v>0.0</v>
      </c>
      <c r="O71" s="5">
        <v>0.0</v>
      </c>
      <c r="P71" s="5">
        <v>0.0</v>
      </c>
      <c r="Q71" s="5">
        <v>0.0</v>
      </c>
      <c r="R71" s="5">
        <v>0.0</v>
      </c>
      <c r="S71" s="5">
        <v>0.0</v>
      </c>
      <c r="T71" s="5">
        <v>0.0</v>
      </c>
      <c r="U71" s="5">
        <v>0.0</v>
      </c>
      <c r="V71" s="3">
        <v>0.0</v>
      </c>
      <c r="W71" s="5">
        <v>0.0</v>
      </c>
      <c r="X71" s="5">
        <v>0.0</v>
      </c>
      <c r="Y71" s="5">
        <v>0.0</v>
      </c>
      <c r="AD71" s="3">
        <v>178.5</v>
      </c>
      <c r="AE71" s="21">
        <v>1.0</v>
      </c>
      <c r="AF71" s="5">
        <v>0.0</v>
      </c>
      <c r="AG71" s="5">
        <v>0.0</v>
      </c>
      <c r="AH71" s="5">
        <v>0.0</v>
      </c>
      <c r="AI71" s="5">
        <v>0.0</v>
      </c>
      <c r="AJ71" s="5">
        <v>0.0</v>
      </c>
      <c r="AK71" s="5">
        <v>0.0</v>
      </c>
      <c r="AL71" s="5">
        <v>0.0</v>
      </c>
      <c r="AM71" s="5">
        <v>0.0</v>
      </c>
      <c r="AN71" s="5">
        <v>0.0</v>
      </c>
      <c r="AO71" s="5">
        <v>0.0</v>
      </c>
      <c r="AP71" s="5">
        <v>0.0</v>
      </c>
      <c r="AQ71" s="5">
        <v>0.0</v>
      </c>
      <c r="AR71" s="5">
        <v>0.0</v>
      </c>
      <c r="AS71" s="5">
        <v>0.0</v>
      </c>
      <c r="AT71" s="5">
        <v>0.0</v>
      </c>
      <c r="AU71" s="5">
        <v>0.0</v>
      </c>
      <c r="AV71" s="5">
        <v>0.0</v>
      </c>
      <c r="AW71" s="5">
        <v>0.0</v>
      </c>
      <c r="AX71" s="5">
        <v>0.0</v>
      </c>
      <c r="AY71" s="5">
        <v>0.0</v>
      </c>
      <c r="AZ71" s="5">
        <v>0.0</v>
      </c>
    </row>
    <row r="72">
      <c r="C72" s="3">
        <v>191.25</v>
      </c>
      <c r="D72" s="21">
        <v>2.0</v>
      </c>
      <c r="E72" s="5">
        <v>0.0</v>
      </c>
      <c r="F72" s="5">
        <v>0.0</v>
      </c>
      <c r="G72" s="5">
        <v>0.0</v>
      </c>
      <c r="H72" s="5">
        <v>0.0</v>
      </c>
      <c r="I72" s="5">
        <v>0.0</v>
      </c>
      <c r="J72" s="5">
        <v>0.0</v>
      </c>
      <c r="K72" s="5">
        <v>0.0</v>
      </c>
      <c r="L72" s="5">
        <v>0.0</v>
      </c>
      <c r="M72" s="5">
        <v>0.0</v>
      </c>
      <c r="N72" s="5">
        <v>0.0</v>
      </c>
      <c r="O72" s="5">
        <v>0.0</v>
      </c>
      <c r="P72" s="5">
        <v>0.0</v>
      </c>
      <c r="Q72" s="5">
        <v>0.0</v>
      </c>
      <c r="R72" s="5">
        <v>0.0</v>
      </c>
      <c r="S72" s="5">
        <v>0.0</v>
      </c>
      <c r="T72" s="5">
        <v>0.0</v>
      </c>
      <c r="U72" s="5">
        <v>0.0</v>
      </c>
      <c r="V72" s="3">
        <v>0.0</v>
      </c>
      <c r="W72" s="5">
        <v>0.0</v>
      </c>
      <c r="X72" s="5">
        <v>0.0</v>
      </c>
      <c r="Y72" s="5">
        <v>0.0</v>
      </c>
      <c r="AD72" s="3">
        <v>191.25</v>
      </c>
      <c r="AE72" s="21">
        <v>2.0</v>
      </c>
      <c r="AF72" s="5">
        <v>0.0</v>
      </c>
      <c r="AG72" s="5">
        <v>0.0</v>
      </c>
      <c r="AH72" s="5">
        <v>0.0</v>
      </c>
      <c r="AI72" s="5">
        <v>0.0</v>
      </c>
      <c r="AJ72" s="5">
        <v>0.0</v>
      </c>
      <c r="AK72" s="5">
        <v>0.0</v>
      </c>
      <c r="AL72" s="5">
        <v>0.0</v>
      </c>
      <c r="AM72" s="5">
        <v>0.0</v>
      </c>
      <c r="AN72" s="5">
        <v>0.0</v>
      </c>
      <c r="AO72" s="5">
        <v>0.0</v>
      </c>
      <c r="AP72" s="5">
        <v>0.0</v>
      </c>
      <c r="AQ72" s="5">
        <v>0.0</v>
      </c>
      <c r="AR72" s="5">
        <v>0.0</v>
      </c>
      <c r="AS72" s="5">
        <v>0.0</v>
      </c>
      <c r="AT72" s="5">
        <v>0.0</v>
      </c>
      <c r="AU72" s="5">
        <v>0.0</v>
      </c>
      <c r="AV72" s="5">
        <v>0.0</v>
      </c>
      <c r="AW72" s="5">
        <v>0.0</v>
      </c>
      <c r="AX72" s="5">
        <v>0.0</v>
      </c>
      <c r="AY72" s="5">
        <v>0.0</v>
      </c>
      <c r="AZ72" s="5">
        <v>0.0</v>
      </c>
    </row>
    <row r="73">
      <c r="C73" s="3">
        <v>204.0</v>
      </c>
      <c r="D73" s="21">
        <v>3.0</v>
      </c>
      <c r="E73" s="5">
        <v>0.0</v>
      </c>
      <c r="F73" s="5">
        <v>0.0</v>
      </c>
      <c r="G73" s="5">
        <v>0.0</v>
      </c>
      <c r="H73" s="5">
        <v>0.0</v>
      </c>
      <c r="I73" s="5">
        <v>0.0</v>
      </c>
      <c r="J73" s="5">
        <v>0.0</v>
      </c>
      <c r="K73" s="5">
        <v>0.0</v>
      </c>
      <c r="L73" s="5">
        <v>0.0</v>
      </c>
      <c r="M73" s="5">
        <v>0.0</v>
      </c>
      <c r="N73" s="5">
        <v>0.0</v>
      </c>
      <c r="O73" s="5">
        <v>0.0</v>
      </c>
      <c r="P73" s="5">
        <v>0.0</v>
      </c>
      <c r="Q73" s="5">
        <v>0.0</v>
      </c>
      <c r="R73" s="5">
        <v>0.0</v>
      </c>
      <c r="S73" s="5">
        <v>0.0</v>
      </c>
      <c r="T73" s="5">
        <v>0.0</v>
      </c>
      <c r="U73" s="5">
        <v>0.0</v>
      </c>
      <c r="V73" s="3">
        <v>0.0</v>
      </c>
      <c r="W73" s="5">
        <v>0.0</v>
      </c>
      <c r="X73" s="5">
        <v>0.0</v>
      </c>
      <c r="Y73" s="5">
        <v>0.0</v>
      </c>
      <c r="AD73" s="3">
        <v>204.0</v>
      </c>
      <c r="AE73" s="21">
        <v>3.0</v>
      </c>
      <c r="AF73" s="5">
        <v>0.0</v>
      </c>
      <c r="AG73" s="5">
        <v>0.0</v>
      </c>
      <c r="AH73" s="5">
        <v>0.0</v>
      </c>
      <c r="AI73" s="5">
        <v>0.0</v>
      </c>
      <c r="AJ73" s="5">
        <v>0.0</v>
      </c>
      <c r="AK73" s="5">
        <v>0.0</v>
      </c>
      <c r="AL73" s="5">
        <v>0.0</v>
      </c>
      <c r="AM73" s="5">
        <v>0.0</v>
      </c>
      <c r="AN73" s="5">
        <v>0.0</v>
      </c>
      <c r="AO73" s="5">
        <v>0.0</v>
      </c>
      <c r="AP73" s="5">
        <v>0.0</v>
      </c>
      <c r="AQ73" s="5">
        <v>0.0</v>
      </c>
      <c r="AR73" s="5">
        <v>0.0</v>
      </c>
      <c r="AS73" s="5">
        <v>0.0</v>
      </c>
      <c r="AT73" s="5">
        <v>0.0</v>
      </c>
      <c r="AU73" s="5">
        <v>0.0</v>
      </c>
      <c r="AV73" s="5">
        <v>0.0</v>
      </c>
      <c r="AW73" s="5">
        <v>0.0</v>
      </c>
      <c r="AX73" s="5">
        <v>0.0</v>
      </c>
      <c r="AY73" s="5">
        <v>0.0</v>
      </c>
      <c r="AZ73" s="5">
        <v>0.0</v>
      </c>
    </row>
    <row r="74">
      <c r="C74" s="3">
        <v>216.75</v>
      </c>
      <c r="D74" s="21">
        <v>4.0</v>
      </c>
      <c r="E74" s="5">
        <v>0.0</v>
      </c>
      <c r="F74" s="5">
        <v>0.0</v>
      </c>
      <c r="G74" s="5">
        <v>0.0</v>
      </c>
      <c r="H74" s="5">
        <v>0.0</v>
      </c>
      <c r="I74" s="5">
        <v>0.0</v>
      </c>
      <c r="J74" s="5">
        <v>0.0</v>
      </c>
      <c r="K74" s="5">
        <v>0.0</v>
      </c>
      <c r="L74" s="5">
        <v>0.0</v>
      </c>
      <c r="M74" s="5">
        <v>0.0</v>
      </c>
      <c r="N74" s="5">
        <v>0.0</v>
      </c>
      <c r="O74" s="5">
        <v>0.0</v>
      </c>
      <c r="P74" s="5">
        <v>0.0</v>
      </c>
      <c r="Q74" s="5">
        <v>0.0</v>
      </c>
      <c r="R74" s="5">
        <v>0.0</v>
      </c>
      <c r="S74" s="5">
        <v>0.0</v>
      </c>
      <c r="T74" s="5">
        <v>0.0</v>
      </c>
      <c r="U74" s="5">
        <v>0.0</v>
      </c>
      <c r="V74" s="3">
        <v>0.0</v>
      </c>
      <c r="W74" s="5">
        <v>0.0</v>
      </c>
      <c r="X74" s="5">
        <v>0.0</v>
      </c>
      <c r="Y74" s="5">
        <v>0.0</v>
      </c>
      <c r="AD74" s="3">
        <v>216.75</v>
      </c>
      <c r="AE74" s="21">
        <v>4.0</v>
      </c>
      <c r="AF74" s="5">
        <v>0.0</v>
      </c>
      <c r="AG74" s="5">
        <v>0.0</v>
      </c>
      <c r="AH74" s="5">
        <v>0.0</v>
      </c>
      <c r="AI74" s="5">
        <v>0.0</v>
      </c>
      <c r="AJ74" s="5">
        <v>0.0</v>
      </c>
      <c r="AK74" s="5">
        <v>0.0</v>
      </c>
      <c r="AL74" s="5">
        <v>0.0</v>
      </c>
      <c r="AM74" s="5">
        <v>0.0</v>
      </c>
      <c r="AN74" s="5">
        <v>0.0</v>
      </c>
      <c r="AO74" s="5">
        <v>0.0</v>
      </c>
      <c r="AP74" s="5">
        <v>0.0</v>
      </c>
      <c r="AQ74" s="5">
        <v>0.0</v>
      </c>
      <c r="AR74" s="5">
        <v>0.0</v>
      </c>
      <c r="AS74" s="5">
        <v>0.0</v>
      </c>
      <c r="AT74" s="5">
        <v>0.0</v>
      </c>
      <c r="AU74" s="5">
        <v>0.0</v>
      </c>
      <c r="AV74" s="5">
        <v>0.0</v>
      </c>
      <c r="AW74" s="5">
        <v>0.0</v>
      </c>
      <c r="AX74" s="5">
        <v>0.0</v>
      </c>
      <c r="AY74" s="5">
        <v>0.0</v>
      </c>
      <c r="AZ74" s="5">
        <v>0.0</v>
      </c>
    </row>
    <row r="75">
      <c r="C75" s="3">
        <v>229.5</v>
      </c>
      <c r="D75" s="21">
        <v>5.0</v>
      </c>
      <c r="E75" s="5">
        <v>0.0</v>
      </c>
      <c r="F75" s="5">
        <v>0.0</v>
      </c>
      <c r="G75" s="5">
        <v>0.0</v>
      </c>
      <c r="H75" s="5">
        <v>0.0</v>
      </c>
      <c r="I75" s="5">
        <v>0.0</v>
      </c>
      <c r="J75" s="5">
        <v>0.0</v>
      </c>
      <c r="K75" s="5">
        <v>0.0</v>
      </c>
      <c r="L75" s="5">
        <v>0.0</v>
      </c>
      <c r="M75" s="5">
        <v>0.0</v>
      </c>
      <c r="N75" s="5">
        <v>0.0</v>
      </c>
      <c r="O75" s="5">
        <v>0.0</v>
      </c>
      <c r="P75" s="5">
        <v>0.0</v>
      </c>
      <c r="Q75" s="5">
        <v>0.0</v>
      </c>
      <c r="R75" s="5">
        <v>0.0</v>
      </c>
      <c r="S75" s="5">
        <v>0.0</v>
      </c>
      <c r="T75" s="5">
        <v>0.0</v>
      </c>
      <c r="U75" s="5">
        <v>0.0</v>
      </c>
      <c r="V75" s="3">
        <v>0.0</v>
      </c>
      <c r="W75" s="5">
        <v>0.0</v>
      </c>
      <c r="X75" s="5">
        <v>0.0</v>
      </c>
      <c r="Y75" s="5">
        <v>0.0</v>
      </c>
      <c r="AD75" s="3">
        <v>229.5</v>
      </c>
      <c r="AE75" s="21">
        <v>5.0</v>
      </c>
      <c r="AF75" s="5">
        <v>0.0</v>
      </c>
      <c r="AG75" s="5">
        <v>0.0</v>
      </c>
      <c r="AH75" s="5">
        <v>0.0</v>
      </c>
      <c r="AI75" s="5">
        <v>0.0</v>
      </c>
      <c r="AJ75" s="5">
        <v>0.0</v>
      </c>
      <c r="AK75" s="5">
        <v>0.0</v>
      </c>
      <c r="AL75" s="5">
        <v>0.0</v>
      </c>
      <c r="AM75" s="5">
        <v>0.0</v>
      </c>
      <c r="AN75" s="5">
        <v>0.0</v>
      </c>
      <c r="AO75" s="5">
        <v>0.0</v>
      </c>
      <c r="AP75" s="5">
        <v>0.0</v>
      </c>
      <c r="AQ75" s="5">
        <v>0.0</v>
      </c>
      <c r="AR75" s="5">
        <v>0.0</v>
      </c>
      <c r="AS75" s="5">
        <v>0.0</v>
      </c>
      <c r="AT75" s="5">
        <v>0.0</v>
      </c>
      <c r="AU75" s="5">
        <v>0.0</v>
      </c>
      <c r="AV75" s="5">
        <v>0.0</v>
      </c>
      <c r="AW75" s="5">
        <v>0.0</v>
      </c>
      <c r="AX75" s="5">
        <v>0.0</v>
      </c>
      <c r="AY75" s="5">
        <v>0.0</v>
      </c>
      <c r="AZ75" s="5">
        <v>0.0</v>
      </c>
    </row>
    <row r="76">
      <c r="C76" s="3">
        <v>242.25</v>
      </c>
      <c r="D76" s="21">
        <v>6.0</v>
      </c>
      <c r="E76" s="5">
        <v>0.0</v>
      </c>
      <c r="F76" s="5">
        <v>0.0</v>
      </c>
      <c r="G76" s="5">
        <v>0.0</v>
      </c>
      <c r="H76" s="5">
        <v>0.0</v>
      </c>
      <c r="I76" s="5">
        <v>0.0</v>
      </c>
      <c r="J76" s="5">
        <v>0.0</v>
      </c>
      <c r="K76" s="5">
        <v>0.0</v>
      </c>
      <c r="L76" s="5">
        <v>0.0</v>
      </c>
      <c r="M76" s="5">
        <v>0.0</v>
      </c>
      <c r="N76" s="5">
        <v>0.0</v>
      </c>
      <c r="O76" s="5">
        <v>0.0</v>
      </c>
      <c r="P76" s="5">
        <v>0.0</v>
      </c>
      <c r="Q76" s="5">
        <v>0.0</v>
      </c>
      <c r="R76" s="5">
        <v>0.0</v>
      </c>
      <c r="S76" s="5">
        <v>0.0</v>
      </c>
      <c r="T76" s="5">
        <v>0.0</v>
      </c>
      <c r="U76" s="5">
        <v>0.0</v>
      </c>
      <c r="V76" s="3">
        <v>0.0</v>
      </c>
      <c r="W76" s="5">
        <v>0.0</v>
      </c>
      <c r="X76" s="5">
        <v>0.0</v>
      </c>
      <c r="Y76" s="5">
        <v>0.0</v>
      </c>
      <c r="AD76" s="3">
        <v>242.25</v>
      </c>
      <c r="AE76" s="21">
        <v>6.0</v>
      </c>
      <c r="AF76" s="5">
        <v>0.0</v>
      </c>
      <c r="AG76" s="5">
        <v>0.0</v>
      </c>
      <c r="AH76" s="5">
        <v>0.0</v>
      </c>
      <c r="AI76" s="5">
        <v>0.0</v>
      </c>
      <c r="AJ76" s="5">
        <v>0.0</v>
      </c>
      <c r="AK76" s="5">
        <v>0.0</v>
      </c>
      <c r="AL76" s="5">
        <v>0.0</v>
      </c>
      <c r="AM76" s="5">
        <v>0.0</v>
      </c>
      <c r="AN76" s="5">
        <v>0.0</v>
      </c>
      <c r="AO76" s="5">
        <v>0.0</v>
      </c>
      <c r="AP76" s="5">
        <v>0.0</v>
      </c>
      <c r="AQ76" s="5">
        <v>0.0</v>
      </c>
      <c r="AR76" s="5">
        <v>0.0</v>
      </c>
      <c r="AS76" s="5">
        <v>0.0</v>
      </c>
      <c r="AT76" s="5">
        <v>0.0</v>
      </c>
      <c r="AU76" s="5">
        <v>0.0</v>
      </c>
      <c r="AV76" s="5">
        <v>0.0</v>
      </c>
      <c r="AW76" s="5">
        <v>0.0</v>
      </c>
      <c r="AX76" s="5">
        <v>0.0</v>
      </c>
      <c r="AY76" s="5">
        <v>0.0</v>
      </c>
      <c r="AZ76" s="5">
        <v>0.0</v>
      </c>
    </row>
    <row r="77">
      <c r="C77" s="3">
        <v>255.0</v>
      </c>
      <c r="D77" s="21">
        <v>7.0</v>
      </c>
      <c r="E77" s="5">
        <v>0.0</v>
      </c>
      <c r="F77" s="5">
        <v>0.0</v>
      </c>
      <c r="G77" s="5">
        <v>0.0</v>
      </c>
      <c r="H77" s="5">
        <v>0.0</v>
      </c>
      <c r="I77" s="5">
        <v>0.0</v>
      </c>
      <c r="J77" s="5">
        <v>0.0</v>
      </c>
      <c r="K77" s="5">
        <v>0.0</v>
      </c>
      <c r="L77" s="5">
        <v>0.0</v>
      </c>
      <c r="M77" s="5">
        <v>0.0</v>
      </c>
      <c r="N77" s="5">
        <v>0.0</v>
      </c>
      <c r="O77" s="5">
        <v>0.0</v>
      </c>
      <c r="P77" s="5">
        <v>0.0</v>
      </c>
      <c r="Q77" s="5">
        <v>0.0</v>
      </c>
      <c r="R77" s="5">
        <v>0.0</v>
      </c>
      <c r="S77" s="5">
        <v>0.0</v>
      </c>
      <c r="T77" s="5">
        <v>0.0</v>
      </c>
      <c r="U77" s="5">
        <v>0.0</v>
      </c>
      <c r="V77" s="3">
        <v>0.0</v>
      </c>
      <c r="W77" s="5">
        <v>0.0</v>
      </c>
      <c r="X77" s="5">
        <v>0.0</v>
      </c>
      <c r="Y77" s="5">
        <v>0.0</v>
      </c>
      <c r="AD77" s="3">
        <v>255.0</v>
      </c>
      <c r="AE77" s="21">
        <v>7.0</v>
      </c>
      <c r="AF77" s="5">
        <v>0.0</v>
      </c>
      <c r="AG77" s="5">
        <v>0.0</v>
      </c>
      <c r="AH77" s="5">
        <v>0.0</v>
      </c>
      <c r="AI77" s="5">
        <v>0.0</v>
      </c>
      <c r="AJ77" s="5">
        <v>0.0</v>
      </c>
      <c r="AK77" s="5">
        <v>0.0</v>
      </c>
      <c r="AL77" s="5">
        <v>0.0</v>
      </c>
      <c r="AM77" s="5">
        <v>0.0</v>
      </c>
      <c r="AN77" s="5">
        <v>0.0</v>
      </c>
      <c r="AO77" s="5">
        <v>0.0</v>
      </c>
      <c r="AP77" s="5">
        <v>0.0</v>
      </c>
      <c r="AQ77" s="5">
        <v>0.0</v>
      </c>
      <c r="AR77" s="5">
        <v>0.0</v>
      </c>
      <c r="AS77" s="5">
        <v>0.0</v>
      </c>
      <c r="AT77" s="5">
        <v>0.0</v>
      </c>
      <c r="AU77" s="5">
        <v>0.0</v>
      </c>
      <c r="AV77" s="5">
        <v>0.0</v>
      </c>
      <c r="AW77" s="5">
        <v>0.0</v>
      </c>
      <c r="AX77" s="5">
        <v>0.0</v>
      </c>
      <c r="AY77" s="5">
        <v>0.0</v>
      </c>
      <c r="AZ77" s="5">
        <v>0.0</v>
      </c>
    </row>
    <row r="78">
      <c r="V78" s="22"/>
    </row>
    <row r="79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51"/>
      <c r="W79" s="39"/>
      <c r="X79" s="39"/>
      <c r="Y79" s="39"/>
      <c r="Z79" s="40"/>
    </row>
    <row r="80">
      <c r="B80" s="41" t="s">
        <v>21</v>
      </c>
      <c r="E80" s="18">
        <v>0.0</v>
      </c>
      <c r="F80" s="18">
        <v>6.0</v>
      </c>
      <c r="G80" s="18">
        <v>13.0</v>
      </c>
      <c r="H80" s="18">
        <v>19.0</v>
      </c>
      <c r="I80" s="18">
        <v>25.0</v>
      </c>
      <c r="J80" s="18">
        <v>31.0</v>
      </c>
      <c r="K80" s="18">
        <v>38.0</v>
      </c>
      <c r="L80" s="18">
        <v>44.0</v>
      </c>
      <c r="M80" s="18">
        <v>50.0</v>
      </c>
      <c r="N80" s="18">
        <v>56.0</v>
      </c>
      <c r="O80" s="18">
        <v>63.0</v>
      </c>
      <c r="P80" s="18">
        <v>69.0</v>
      </c>
      <c r="Q80" s="18">
        <v>75.0</v>
      </c>
      <c r="R80" s="18">
        <v>81.0</v>
      </c>
      <c r="S80" s="18">
        <v>88.0</v>
      </c>
      <c r="T80" s="18">
        <v>94.0</v>
      </c>
      <c r="U80" s="18">
        <v>100.0</v>
      </c>
      <c r="V80" s="2" t="s">
        <v>0</v>
      </c>
      <c r="W80" s="1" t="s">
        <v>1</v>
      </c>
      <c r="X80" s="1" t="s">
        <v>2</v>
      </c>
      <c r="Y80" s="1" t="s">
        <v>3</v>
      </c>
      <c r="Z80" s="42"/>
    </row>
    <row r="81">
      <c r="B81" s="43"/>
      <c r="D81" s="18">
        <v>0.0</v>
      </c>
      <c r="E81" s="5">
        <v>0.0</v>
      </c>
      <c r="F81" s="5">
        <v>0.0</v>
      </c>
      <c r="G81" s="5">
        <v>0.0</v>
      </c>
      <c r="H81" s="5">
        <v>0.0</v>
      </c>
      <c r="I81" s="5">
        <v>0.0</v>
      </c>
      <c r="J81" s="5">
        <v>0.0</v>
      </c>
      <c r="K81" s="5">
        <v>0.0</v>
      </c>
      <c r="L81" s="5">
        <v>0.0</v>
      </c>
      <c r="M81" s="5">
        <v>0.0</v>
      </c>
      <c r="N81" s="5">
        <v>0.0</v>
      </c>
      <c r="O81" s="5">
        <v>0.0</v>
      </c>
      <c r="P81" s="5">
        <v>0.0</v>
      </c>
      <c r="Q81" s="5">
        <v>0.0</v>
      </c>
      <c r="R81" s="5">
        <v>0.0</v>
      </c>
      <c r="S81" s="5">
        <v>0.0</v>
      </c>
      <c r="T81" s="5">
        <v>0.0</v>
      </c>
      <c r="U81" s="5">
        <v>0.0</v>
      </c>
      <c r="V81" s="3">
        <v>0.0</v>
      </c>
      <c r="W81" s="5">
        <v>0.0</v>
      </c>
      <c r="X81" s="5">
        <v>80.0</v>
      </c>
      <c r="Y81" s="5">
        <v>96.0</v>
      </c>
      <c r="Z81" s="42"/>
    </row>
    <row r="82">
      <c r="B82" s="43"/>
      <c r="D82" s="21" t="s">
        <v>4</v>
      </c>
      <c r="E82" s="5">
        <v>12.0</v>
      </c>
      <c r="F82" s="5">
        <v>12.0</v>
      </c>
      <c r="G82" s="5">
        <v>12.0</v>
      </c>
      <c r="H82" s="5">
        <v>14.0</v>
      </c>
      <c r="I82" s="5">
        <v>15.0</v>
      </c>
      <c r="J82" s="5">
        <v>15.0</v>
      </c>
      <c r="K82" s="5">
        <v>15.0</v>
      </c>
      <c r="L82" s="5">
        <v>15.0</v>
      </c>
      <c r="M82" s="5">
        <v>17.0</v>
      </c>
      <c r="N82" s="5">
        <v>19.0</v>
      </c>
      <c r="O82" s="5">
        <v>22.0</v>
      </c>
      <c r="P82" s="5">
        <v>26.0</v>
      </c>
      <c r="Q82" s="5">
        <v>31.0</v>
      </c>
      <c r="R82" s="5">
        <v>36.0</v>
      </c>
      <c r="S82" s="5">
        <v>41.0</v>
      </c>
      <c r="T82" s="5">
        <v>44.0</v>
      </c>
      <c r="U82" s="5">
        <v>47.0</v>
      </c>
      <c r="V82" s="3">
        <v>51.0</v>
      </c>
      <c r="W82" s="5">
        <v>0.0</v>
      </c>
      <c r="X82" s="5">
        <v>80.0</v>
      </c>
      <c r="Y82" s="5">
        <v>96.0</v>
      </c>
      <c r="Z82" s="42"/>
    </row>
    <row r="83">
      <c r="B83" s="43"/>
      <c r="D83" s="21" t="s">
        <v>5</v>
      </c>
      <c r="E83" s="5">
        <v>9.0</v>
      </c>
      <c r="F83" s="5">
        <v>9.0</v>
      </c>
      <c r="G83" s="5">
        <v>9.0</v>
      </c>
      <c r="H83" s="5">
        <v>9.0</v>
      </c>
      <c r="I83" s="5">
        <v>9.0</v>
      </c>
      <c r="J83" s="5">
        <v>9.0</v>
      </c>
      <c r="K83" s="5">
        <v>9.0</v>
      </c>
      <c r="L83" s="5">
        <v>9.0</v>
      </c>
      <c r="M83" s="5">
        <v>9.0</v>
      </c>
      <c r="N83" s="5">
        <v>9.0</v>
      </c>
      <c r="O83" s="5">
        <v>9.0</v>
      </c>
      <c r="P83" s="5">
        <v>9.0</v>
      </c>
      <c r="Q83" s="5">
        <v>9.0</v>
      </c>
      <c r="R83" s="5">
        <v>9.0</v>
      </c>
      <c r="S83" s="5">
        <v>9.0</v>
      </c>
      <c r="T83" s="5">
        <v>12.0</v>
      </c>
      <c r="U83" s="5">
        <v>14.0</v>
      </c>
      <c r="V83" s="3">
        <v>18.0</v>
      </c>
      <c r="W83" s="5">
        <v>0.0</v>
      </c>
      <c r="X83" s="5">
        <v>80.0</v>
      </c>
      <c r="Y83" s="5">
        <v>96.0</v>
      </c>
      <c r="Z83" s="42"/>
    </row>
    <row r="84">
      <c r="B84" s="43"/>
      <c r="D84" s="21" t="s">
        <v>6</v>
      </c>
      <c r="E84" s="5">
        <v>32.0</v>
      </c>
      <c r="F84" s="5">
        <v>32.0</v>
      </c>
      <c r="G84" s="5">
        <v>32.0</v>
      </c>
      <c r="H84" s="5">
        <v>32.0</v>
      </c>
      <c r="I84" s="5">
        <v>32.0</v>
      </c>
      <c r="J84" s="5">
        <v>32.0</v>
      </c>
      <c r="K84" s="5">
        <v>35.0</v>
      </c>
      <c r="L84" s="5">
        <v>39.0</v>
      </c>
      <c r="M84" s="5">
        <v>42.0</v>
      </c>
      <c r="N84" s="5">
        <v>47.0</v>
      </c>
      <c r="O84" s="5">
        <v>51.0</v>
      </c>
      <c r="P84" s="5">
        <v>56.0</v>
      </c>
      <c r="Q84" s="5">
        <v>62.0</v>
      </c>
      <c r="R84" s="5">
        <v>67.0</v>
      </c>
      <c r="S84" s="5">
        <v>71.0</v>
      </c>
      <c r="T84" s="5">
        <v>74.0</v>
      </c>
      <c r="U84" s="5">
        <v>76.0</v>
      </c>
      <c r="V84" s="3">
        <v>80.0</v>
      </c>
      <c r="W84" s="5">
        <v>0.0</v>
      </c>
      <c r="X84" s="5">
        <v>80.0</v>
      </c>
      <c r="Y84" s="5">
        <v>96.0</v>
      </c>
      <c r="Z84" s="42"/>
    </row>
    <row r="85">
      <c r="B85" s="43"/>
      <c r="D85" s="21" t="s">
        <v>7</v>
      </c>
      <c r="E85" s="5">
        <v>28.0</v>
      </c>
      <c r="F85" s="5">
        <v>28.0</v>
      </c>
      <c r="G85" s="5">
        <v>28.0</v>
      </c>
      <c r="H85" s="5">
        <v>28.0</v>
      </c>
      <c r="I85" s="5">
        <v>28.0</v>
      </c>
      <c r="J85" s="5">
        <v>28.0</v>
      </c>
      <c r="K85" s="5">
        <v>28.0</v>
      </c>
      <c r="L85" s="5">
        <v>28.0</v>
      </c>
      <c r="M85" s="5">
        <v>28.0</v>
      </c>
      <c r="N85" s="5">
        <v>35.0</v>
      </c>
      <c r="O85" s="5">
        <v>40.0</v>
      </c>
      <c r="P85" s="5">
        <v>45.0</v>
      </c>
      <c r="Q85" s="5">
        <v>49.0</v>
      </c>
      <c r="R85" s="5">
        <v>54.0</v>
      </c>
      <c r="S85" s="5">
        <v>54.0</v>
      </c>
      <c r="T85" s="5">
        <v>54.0</v>
      </c>
      <c r="U85" s="5">
        <v>54.0</v>
      </c>
      <c r="V85" s="3">
        <v>58.0</v>
      </c>
      <c r="W85" s="5">
        <v>0.0</v>
      </c>
      <c r="X85" s="5">
        <v>80.0</v>
      </c>
      <c r="Y85" s="5">
        <v>96.0</v>
      </c>
      <c r="Z85" s="42"/>
    </row>
    <row r="86">
      <c r="B86" s="43"/>
      <c r="D86" s="21" t="s">
        <v>8</v>
      </c>
      <c r="E86" s="5">
        <v>49.0</v>
      </c>
      <c r="F86" s="5">
        <v>49.0</v>
      </c>
      <c r="G86" s="5">
        <v>49.0</v>
      </c>
      <c r="H86" s="5">
        <v>49.0</v>
      </c>
      <c r="I86" s="5">
        <v>49.0</v>
      </c>
      <c r="J86" s="5">
        <v>49.0</v>
      </c>
      <c r="K86" s="5">
        <v>51.0</v>
      </c>
      <c r="L86" s="5">
        <v>56.0</v>
      </c>
      <c r="M86" s="5">
        <v>63.0</v>
      </c>
      <c r="N86" s="5">
        <v>71.0</v>
      </c>
      <c r="O86" s="5">
        <v>78.0</v>
      </c>
      <c r="P86" s="5">
        <v>86.0</v>
      </c>
      <c r="Q86" s="5">
        <v>95.0</v>
      </c>
      <c r="R86" s="5">
        <v>105.0</v>
      </c>
      <c r="S86" s="5">
        <v>115.0</v>
      </c>
      <c r="T86" s="5">
        <v>121.0</v>
      </c>
      <c r="U86" s="5">
        <v>122.0</v>
      </c>
      <c r="V86" s="3">
        <v>126.0</v>
      </c>
      <c r="W86" s="5">
        <v>0.0</v>
      </c>
      <c r="X86" s="5">
        <v>80.0</v>
      </c>
      <c r="Y86" s="5">
        <v>96.0</v>
      </c>
      <c r="Z86" s="42"/>
    </row>
    <row r="87">
      <c r="B87" s="43"/>
      <c r="D87" s="21" t="s">
        <v>9</v>
      </c>
      <c r="E87" s="5">
        <v>39.0</v>
      </c>
      <c r="F87" s="5">
        <v>42.0</v>
      </c>
      <c r="G87" s="5">
        <v>42.0</v>
      </c>
      <c r="H87" s="5">
        <v>42.0</v>
      </c>
      <c r="I87" s="5">
        <v>42.0</v>
      </c>
      <c r="J87" s="5">
        <v>42.0</v>
      </c>
      <c r="K87" s="5">
        <v>42.0</v>
      </c>
      <c r="L87" s="5">
        <v>42.0</v>
      </c>
      <c r="M87" s="5">
        <v>42.0</v>
      </c>
      <c r="N87" s="5">
        <v>51.0</v>
      </c>
      <c r="O87" s="5">
        <v>59.0</v>
      </c>
      <c r="P87" s="5">
        <v>59.0</v>
      </c>
      <c r="Q87" s="5">
        <v>59.0</v>
      </c>
      <c r="R87" s="5">
        <v>74.0</v>
      </c>
      <c r="S87" s="5">
        <v>74.0</v>
      </c>
      <c r="T87" s="5">
        <v>74.0</v>
      </c>
      <c r="U87" s="5">
        <v>85.0</v>
      </c>
      <c r="V87" s="3">
        <v>89.0</v>
      </c>
      <c r="W87" s="5">
        <v>0.0</v>
      </c>
      <c r="X87" s="5">
        <v>80.0</v>
      </c>
      <c r="Y87" s="5">
        <v>96.0</v>
      </c>
      <c r="Z87" s="42"/>
    </row>
    <row r="88">
      <c r="B88" s="43"/>
      <c r="D88" s="21" t="s">
        <v>10</v>
      </c>
      <c r="E88" s="5">
        <v>57.0</v>
      </c>
      <c r="F88" s="5">
        <v>57.0</v>
      </c>
      <c r="G88" s="5">
        <v>57.0</v>
      </c>
      <c r="H88" s="5">
        <v>57.0</v>
      </c>
      <c r="I88" s="5">
        <v>57.0</v>
      </c>
      <c r="J88" s="5">
        <v>60.0</v>
      </c>
      <c r="K88" s="5">
        <v>66.0</v>
      </c>
      <c r="L88" s="5">
        <v>73.0</v>
      </c>
      <c r="M88" s="5">
        <v>82.0</v>
      </c>
      <c r="N88" s="5">
        <v>91.0</v>
      </c>
      <c r="O88" s="5">
        <v>101.0</v>
      </c>
      <c r="P88" s="5">
        <v>115.0</v>
      </c>
      <c r="Q88" s="5">
        <v>129.0</v>
      </c>
      <c r="R88" s="5">
        <v>144.0</v>
      </c>
      <c r="S88" s="5">
        <v>163.0</v>
      </c>
      <c r="T88" s="5">
        <v>176.0</v>
      </c>
      <c r="U88" s="5">
        <v>178.0</v>
      </c>
      <c r="V88" s="3">
        <v>182.0</v>
      </c>
      <c r="W88" s="5">
        <v>0.0</v>
      </c>
      <c r="X88" s="5">
        <v>80.0</v>
      </c>
      <c r="Y88" s="5">
        <v>96.0</v>
      </c>
      <c r="Z88" s="42"/>
    </row>
    <row r="89">
      <c r="B89" s="43"/>
      <c r="D89" s="21" t="s">
        <v>11</v>
      </c>
      <c r="E89" s="5">
        <v>49.0</v>
      </c>
      <c r="F89" s="5">
        <v>49.0</v>
      </c>
      <c r="G89" s="5">
        <v>49.0</v>
      </c>
      <c r="H89" s="5">
        <v>49.0</v>
      </c>
      <c r="I89" s="5">
        <v>49.0</v>
      </c>
      <c r="J89" s="5">
        <v>49.0</v>
      </c>
      <c r="K89" s="5">
        <v>51.0</v>
      </c>
      <c r="L89" s="5">
        <v>51.0</v>
      </c>
      <c r="M89" s="5">
        <v>51.0</v>
      </c>
      <c r="N89" s="5">
        <v>68.0</v>
      </c>
      <c r="O89" s="5">
        <v>68.0</v>
      </c>
      <c r="P89" s="5">
        <v>68.0</v>
      </c>
      <c r="Q89" s="5">
        <v>68.0</v>
      </c>
      <c r="R89" s="5">
        <v>79.0</v>
      </c>
      <c r="S89" s="5">
        <v>89.0</v>
      </c>
      <c r="T89" s="5">
        <v>100.0</v>
      </c>
      <c r="U89" s="5">
        <v>106.0</v>
      </c>
      <c r="V89" s="3">
        <v>110.0</v>
      </c>
      <c r="W89" s="5">
        <v>0.0</v>
      </c>
      <c r="X89" s="5">
        <v>80.0</v>
      </c>
      <c r="Y89" s="5">
        <v>96.0</v>
      </c>
      <c r="Z89" s="42"/>
    </row>
    <row r="90">
      <c r="B90" s="43"/>
      <c r="D90" s="21" t="s">
        <v>12</v>
      </c>
      <c r="E90" s="5">
        <v>71.0</v>
      </c>
      <c r="F90" s="5">
        <v>71.0</v>
      </c>
      <c r="G90" s="5">
        <v>71.0</v>
      </c>
      <c r="H90" s="5">
        <v>71.0</v>
      </c>
      <c r="I90" s="5">
        <v>71.0</v>
      </c>
      <c r="J90" s="5">
        <v>74.0</v>
      </c>
      <c r="K90" s="5">
        <v>81.0</v>
      </c>
      <c r="L90" s="5">
        <v>89.0</v>
      </c>
      <c r="M90" s="5">
        <v>101.0</v>
      </c>
      <c r="N90" s="5">
        <v>113.0</v>
      </c>
      <c r="O90" s="5">
        <v>129.0</v>
      </c>
      <c r="P90" s="5">
        <v>146.0</v>
      </c>
      <c r="Q90" s="5">
        <v>169.0</v>
      </c>
      <c r="R90" s="5">
        <v>190.0</v>
      </c>
      <c r="S90" s="5">
        <v>212.0</v>
      </c>
      <c r="T90" s="5">
        <v>228.0</v>
      </c>
      <c r="U90" s="5">
        <v>231.0</v>
      </c>
      <c r="V90" s="3">
        <v>235.0</v>
      </c>
      <c r="W90" s="5">
        <v>0.0</v>
      </c>
      <c r="X90" s="5">
        <v>80.0</v>
      </c>
      <c r="Y90" s="5">
        <v>96.0</v>
      </c>
      <c r="Z90" s="42"/>
    </row>
    <row r="91">
      <c r="B91" s="43"/>
      <c r="D91" s="21" t="s">
        <v>13</v>
      </c>
      <c r="E91" s="5">
        <v>59.0</v>
      </c>
      <c r="F91" s="5">
        <v>59.0</v>
      </c>
      <c r="G91" s="5">
        <v>59.0</v>
      </c>
      <c r="H91" s="5">
        <v>59.0</v>
      </c>
      <c r="I91" s="5">
        <v>59.0</v>
      </c>
      <c r="J91" s="5">
        <v>59.0</v>
      </c>
      <c r="K91" s="5">
        <v>64.0</v>
      </c>
      <c r="L91" s="5">
        <v>64.0</v>
      </c>
      <c r="M91" s="5">
        <v>64.0</v>
      </c>
      <c r="N91" s="5">
        <v>74.0</v>
      </c>
      <c r="O91" s="5">
        <v>83.0</v>
      </c>
      <c r="P91" s="5">
        <v>93.0</v>
      </c>
      <c r="Q91" s="5">
        <v>93.0</v>
      </c>
      <c r="R91" s="5">
        <v>124.0</v>
      </c>
      <c r="S91" s="5">
        <v>124.0</v>
      </c>
      <c r="T91" s="5">
        <v>124.0</v>
      </c>
      <c r="U91" s="5">
        <v>162.0</v>
      </c>
      <c r="V91" s="3">
        <v>166.0</v>
      </c>
      <c r="W91" s="5">
        <v>0.0</v>
      </c>
      <c r="X91" s="5">
        <v>80.0</v>
      </c>
      <c r="Y91" s="5">
        <v>96.0</v>
      </c>
      <c r="Z91" s="42"/>
    </row>
    <row r="92">
      <c r="B92" s="43"/>
      <c r="D92" s="21" t="s">
        <v>14</v>
      </c>
      <c r="E92" s="5">
        <v>79.0</v>
      </c>
      <c r="F92" s="5">
        <v>79.0</v>
      </c>
      <c r="G92" s="5">
        <v>79.0</v>
      </c>
      <c r="H92" s="5">
        <v>79.0</v>
      </c>
      <c r="I92" s="5">
        <v>79.0</v>
      </c>
      <c r="J92" s="5">
        <v>85.0</v>
      </c>
      <c r="K92" s="5">
        <v>98.0</v>
      </c>
      <c r="L92" s="5">
        <v>112.0</v>
      </c>
      <c r="M92" s="5">
        <v>127.0</v>
      </c>
      <c r="N92" s="5">
        <v>146.0</v>
      </c>
      <c r="O92" s="5">
        <v>168.0</v>
      </c>
      <c r="P92" s="5">
        <v>190.0</v>
      </c>
      <c r="Q92" s="5">
        <v>212.0</v>
      </c>
      <c r="R92" s="5">
        <v>230.0</v>
      </c>
      <c r="S92" s="5">
        <v>242.0</v>
      </c>
      <c r="T92" s="5">
        <v>251.0</v>
      </c>
      <c r="U92" s="5">
        <v>251.0</v>
      </c>
      <c r="V92" s="3">
        <v>255.0</v>
      </c>
      <c r="W92" s="5">
        <v>0.0</v>
      </c>
      <c r="X92" s="5">
        <v>80.0</v>
      </c>
      <c r="Y92" s="5">
        <v>96.0</v>
      </c>
      <c r="Z92" s="42"/>
    </row>
    <row r="93">
      <c r="B93" s="43"/>
      <c r="D93" s="21" t="s">
        <v>15</v>
      </c>
      <c r="E93" s="5">
        <v>75.0</v>
      </c>
      <c r="F93" s="5">
        <v>75.0</v>
      </c>
      <c r="G93" s="5">
        <v>75.0</v>
      </c>
      <c r="H93" s="5">
        <v>75.0</v>
      </c>
      <c r="I93" s="5">
        <v>75.0</v>
      </c>
      <c r="J93" s="5">
        <v>75.0</v>
      </c>
      <c r="K93" s="5">
        <v>84.0</v>
      </c>
      <c r="L93" s="5">
        <v>84.0</v>
      </c>
      <c r="M93" s="5">
        <v>104.0</v>
      </c>
      <c r="N93" s="5">
        <v>124.0</v>
      </c>
      <c r="O93" s="5">
        <v>124.0</v>
      </c>
      <c r="P93" s="5">
        <v>124.0</v>
      </c>
      <c r="Q93" s="5">
        <v>124.0</v>
      </c>
      <c r="R93" s="5">
        <v>166.0</v>
      </c>
      <c r="S93" s="5">
        <v>166.0</v>
      </c>
      <c r="T93" s="5">
        <v>166.0</v>
      </c>
      <c r="U93" s="5">
        <v>222.0</v>
      </c>
      <c r="V93" s="3">
        <v>226.0</v>
      </c>
      <c r="W93" s="5">
        <v>0.0</v>
      </c>
      <c r="X93" s="5">
        <v>80.0</v>
      </c>
      <c r="Y93" s="5">
        <v>96.0</v>
      </c>
      <c r="Z93" s="42"/>
    </row>
    <row r="94">
      <c r="B94" s="43"/>
      <c r="D94" s="21" t="s">
        <v>16</v>
      </c>
      <c r="E94" s="5">
        <v>255.0</v>
      </c>
      <c r="F94" s="5">
        <v>255.0</v>
      </c>
      <c r="G94" s="5">
        <v>255.0</v>
      </c>
      <c r="H94" s="5">
        <v>255.0</v>
      </c>
      <c r="I94" s="5">
        <v>255.0</v>
      </c>
      <c r="J94" s="5">
        <v>255.0</v>
      </c>
      <c r="K94" s="5">
        <v>255.0</v>
      </c>
      <c r="L94" s="5">
        <v>255.0</v>
      </c>
      <c r="M94" s="5">
        <v>255.0</v>
      </c>
      <c r="N94" s="5">
        <v>255.0</v>
      </c>
      <c r="O94" s="5">
        <v>255.0</v>
      </c>
      <c r="P94" s="5">
        <v>255.0</v>
      </c>
      <c r="Q94" s="5">
        <v>255.0</v>
      </c>
      <c r="R94" s="5">
        <v>255.0</v>
      </c>
      <c r="S94" s="5">
        <v>255.0</v>
      </c>
      <c r="T94" s="5">
        <v>255.0</v>
      </c>
      <c r="U94" s="5">
        <v>255.0</v>
      </c>
      <c r="V94" s="3">
        <v>255.0</v>
      </c>
      <c r="W94" s="5">
        <v>0.0</v>
      </c>
      <c r="X94" s="5">
        <v>80.0</v>
      </c>
      <c r="Y94" s="5">
        <v>96.0</v>
      </c>
      <c r="Z94" s="42"/>
    </row>
    <row r="9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52"/>
      <c r="W95" s="45"/>
      <c r="X95" s="45"/>
      <c r="Y95" s="45"/>
      <c r="Z95" s="46"/>
    </row>
    <row r="96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51"/>
      <c r="W96" s="39"/>
      <c r="X96" s="39"/>
      <c r="Y96" s="39"/>
      <c r="Z96" s="40"/>
    </row>
    <row r="97">
      <c r="B97" s="41" t="s">
        <v>22</v>
      </c>
      <c r="E97" s="18">
        <v>0.0</v>
      </c>
      <c r="F97" s="18">
        <v>6.0</v>
      </c>
      <c r="G97" s="18">
        <v>13.0</v>
      </c>
      <c r="H97" s="18">
        <v>19.0</v>
      </c>
      <c r="I97" s="18">
        <v>25.0</v>
      </c>
      <c r="J97" s="18">
        <v>31.0</v>
      </c>
      <c r="K97" s="18">
        <v>38.0</v>
      </c>
      <c r="L97" s="18">
        <v>44.0</v>
      </c>
      <c r="M97" s="18">
        <v>50.0</v>
      </c>
      <c r="N97" s="18">
        <v>56.0</v>
      </c>
      <c r="O97" s="18">
        <v>63.0</v>
      </c>
      <c r="P97" s="18">
        <v>69.0</v>
      </c>
      <c r="Q97" s="18">
        <v>75.0</v>
      </c>
      <c r="R97" s="18">
        <v>81.0</v>
      </c>
      <c r="S97" s="18">
        <v>88.0</v>
      </c>
      <c r="T97" s="18">
        <v>94.0</v>
      </c>
      <c r="U97" s="18">
        <v>100.0</v>
      </c>
      <c r="V97" s="2" t="s">
        <v>0</v>
      </c>
      <c r="W97" s="1" t="s">
        <v>1</v>
      </c>
      <c r="X97" s="1" t="s">
        <v>2</v>
      </c>
      <c r="Y97" s="1" t="s">
        <v>3</v>
      </c>
      <c r="Z97" s="42"/>
    </row>
    <row r="98">
      <c r="B98" s="43"/>
      <c r="D98" s="18">
        <v>0.0</v>
      </c>
      <c r="E98" s="5">
        <v>0.0</v>
      </c>
      <c r="F98" s="5">
        <v>0.0</v>
      </c>
      <c r="G98" s="5">
        <v>0.0</v>
      </c>
      <c r="H98" s="5">
        <v>0.0</v>
      </c>
      <c r="I98" s="5">
        <v>0.0</v>
      </c>
      <c r="J98" s="5">
        <v>0.0</v>
      </c>
      <c r="K98" s="5">
        <v>0.0</v>
      </c>
      <c r="L98" s="5">
        <v>0.0</v>
      </c>
      <c r="M98" s="5">
        <v>0.0</v>
      </c>
      <c r="N98" s="5">
        <v>0.0</v>
      </c>
      <c r="O98" s="5">
        <v>0.0</v>
      </c>
      <c r="P98" s="5">
        <v>0.0</v>
      </c>
      <c r="Q98" s="5">
        <v>0.0</v>
      </c>
      <c r="R98" s="5">
        <v>0.0</v>
      </c>
      <c r="S98" s="5">
        <v>0.0</v>
      </c>
      <c r="T98" s="5">
        <v>0.0</v>
      </c>
      <c r="U98" s="5">
        <v>0.0</v>
      </c>
      <c r="V98" s="3">
        <v>0.0</v>
      </c>
      <c r="W98" s="5">
        <v>0.0</v>
      </c>
      <c r="X98" s="5">
        <v>80.0</v>
      </c>
      <c r="Y98" s="5">
        <v>96.0</v>
      </c>
      <c r="Z98" s="42"/>
    </row>
    <row r="99">
      <c r="B99" s="43"/>
      <c r="D99" s="21" t="s">
        <v>4</v>
      </c>
      <c r="E99" s="5">
        <v>10.0</v>
      </c>
      <c r="F99" s="5">
        <v>10.0</v>
      </c>
      <c r="G99" s="5">
        <v>10.0</v>
      </c>
      <c r="H99" s="5">
        <v>12.0</v>
      </c>
      <c r="I99" s="5">
        <v>15.0</v>
      </c>
      <c r="J99" s="5">
        <v>15.0</v>
      </c>
      <c r="K99" s="5">
        <v>15.0</v>
      </c>
      <c r="L99" s="5">
        <v>15.0</v>
      </c>
      <c r="M99" s="5">
        <v>17.0</v>
      </c>
      <c r="N99" s="5">
        <v>19.0</v>
      </c>
      <c r="O99" s="5">
        <v>22.0</v>
      </c>
      <c r="P99" s="5">
        <v>26.0</v>
      </c>
      <c r="Q99" s="5">
        <v>31.0</v>
      </c>
      <c r="R99" s="5">
        <v>36.0</v>
      </c>
      <c r="S99" s="5">
        <v>41.0</v>
      </c>
      <c r="T99" s="5">
        <v>46.0</v>
      </c>
      <c r="U99" s="5">
        <v>51.0</v>
      </c>
      <c r="V99" s="3">
        <v>53.0</v>
      </c>
      <c r="W99" s="5">
        <v>0.0</v>
      </c>
      <c r="X99" s="5">
        <v>80.0</v>
      </c>
      <c r="Y99" s="5">
        <v>96.0</v>
      </c>
      <c r="Z99" s="42"/>
    </row>
    <row r="100">
      <c r="B100" s="43"/>
      <c r="D100" s="21" t="s">
        <v>5</v>
      </c>
      <c r="E100" s="5">
        <v>6.0</v>
      </c>
      <c r="F100" s="5">
        <v>6.0</v>
      </c>
      <c r="G100" s="5">
        <v>6.0</v>
      </c>
      <c r="H100" s="5">
        <v>6.0</v>
      </c>
      <c r="I100" s="5">
        <v>6.0</v>
      </c>
      <c r="J100" s="5">
        <v>6.0</v>
      </c>
      <c r="K100" s="5">
        <v>6.0</v>
      </c>
      <c r="L100" s="5">
        <v>6.0</v>
      </c>
      <c r="M100" s="5">
        <v>6.0</v>
      </c>
      <c r="N100" s="5">
        <v>6.0</v>
      </c>
      <c r="O100" s="5">
        <v>6.0</v>
      </c>
      <c r="P100" s="5">
        <v>6.0</v>
      </c>
      <c r="Q100" s="5">
        <v>6.0</v>
      </c>
      <c r="R100" s="5">
        <v>6.0</v>
      </c>
      <c r="S100" s="5">
        <v>9.0</v>
      </c>
      <c r="T100" s="5">
        <v>12.0</v>
      </c>
      <c r="U100" s="5">
        <v>18.0</v>
      </c>
      <c r="V100" s="3">
        <v>30.0</v>
      </c>
      <c r="W100" s="5">
        <v>0.0</v>
      </c>
      <c r="X100" s="5">
        <v>80.0</v>
      </c>
      <c r="Y100" s="5">
        <v>96.0</v>
      </c>
      <c r="Z100" s="42"/>
    </row>
    <row r="101">
      <c r="B101" s="43"/>
      <c r="D101" s="21" t="s">
        <v>6</v>
      </c>
      <c r="E101" s="5">
        <v>33.0</v>
      </c>
      <c r="F101" s="5">
        <v>33.0</v>
      </c>
      <c r="G101" s="5">
        <v>33.0</v>
      </c>
      <c r="H101" s="5">
        <v>33.0</v>
      </c>
      <c r="I101" s="5">
        <v>33.0</v>
      </c>
      <c r="J101" s="5">
        <v>33.0</v>
      </c>
      <c r="K101" s="5">
        <v>37.0</v>
      </c>
      <c r="L101" s="5">
        <v>42.0</v>
      </c>
      <c r="M101" s="5">
        <v>46.0</v>
      </c>
      <c r="N101" s="5">
        <v>50.0</v>
      </c>
      <c r="O101" s="5">
        <v>54.0</v>
      </c>
      <c r="P101" s="5">
        <v>58.0</v>
      </c>
      <c r="Q101" s="5">
        <v>63.0</v>
      </c>
      <c r="R101" s="5">
        <v>68.0</v>
      </c>
      <c r="S101" s="5">
        <v>74.0</v>
      </c>
      <c r="T101" s="5">
        <v>80.0</v>
      </c>
      <c r="U101" s="5">
        <v>85.0</v>
      </c>
      <c r="V101" s="3">
        <v>85.0</v>
      </c>
      <c r="W101" s="5">
        <v>0.0</v>
      </c>
      <c r="X101" s="5">
        <v>80.0</v>
      </c>
      <c r="Y101" s="5">
        <v>96.0</v>
      </c>
      <c r="Z101" s="42"/>
    </row>
    <row r="102">
      <c r="B102" s="43"/>
      <c r="D102" s="21" t="s">
        <v>7</v>
      </c>
      <c r="E102" s="5">
        <v>29.0</v>
      </c>
      <c r="F102" s="5">
        <v>29.0</v>
      </c>
      <c r="G102" s="5">
        <v>29.0</v>
      </c>
      <c r="H102" s="5">
        <v>29.0</v>
      </c>
      <c r="I102" s="5">
        <v>29.0</v>
      </c>
      <c r="J102" s="5">
        <v>29.0</v>
      </c>
      <c r="K102" s="5">
        <v>29.0</v>
      </c>
      <c r="L102" s="5">
        <v>29.0</v>
      </c>
      <c r="M102" s="5">
        <v>29.0</v>
      </c>
      <c r="N102" s="5">
        <v>46.0</v>
      </c>
      <c r="O102" s="5">
        <v>46.0</v>
      </c>
      <c r="P102" s="5">
        <v>46.0</v>
      </c>
      <c r="Q102" s="5">
        <v>46.0</v>
      </c>
      <c r="R102" s="5">
        <v>61.0</v>
      </c>
      <c r="S102" s="5">
        <v>61.0</v>
      </c>
      <c r="T102" s="5">
        <v>61.0</v>
      </c>
      <c r="U102" s="5">
        <v>61.0</v>
      </c>
      <c r="V102" s="3">
        <v>69.0</v>
      </c>
      <c r="W102" s="5">
        <v>0.0</v>
      </c>
      <c r="X102" s="5">
        <v>80.0</v>
      </c>
      <c r="Y102" s="5">
        <v>96.0</v>
      </c>
      <c r="Z102" s="42"/>
    </row>
    <row r="103">
      <c r="B103" s="43"/>
      <c r="D103" s="21" t="s">
        <v>8</v>
      </c>
      <c r="E103" s="5">
        <v>55.0</v>
      </c>
      <c r="F103" s="5">
        <v>55.0</v>
      </c>
      <c r="G103" s="5">
        <v>55.0</v>
      </c>
      <c r="H103" s="5">
        <v>55.0</v>
      </c>
      <c r="I103" s="5">
        <v>55.0</v>
      </c>
      <c r="J103" s="5">
        <v>55.0</v>
      </c>
      <c r="K103" s="5">
        <v>55.0</v>
      </c>
      <c r="L103" s="5">
        <v>61.0</v>
      </c>
      <c r="M103" s="5">
        <v>69.0</v>
      </c>
      <c r="N103" s="5">
        <v>78.0</v>
      </c>
      <c r="O103" s="5">
        <v>86.0</v>
      </c>
      <c r="P103" s="5">
        <v>93.0</v>
      </c>
      <c r="Q103" s="5">
        <v>101.0</v>
      </c>
      <c r="R103" s="5">
        <v>110.0</v>
      </c>
      <c r="S103" s="5">
        <v>118.0</v>
      </c>
      <c r="T103" s="5">
        <v>126.0</v>
      </c>
      <c r="U103" s="5">
        <v>133.0</v>
      </c>
      <c r="V103" s="3">
        <v>138.0</v>
      </c>
      <c r="W103" s="5">
        <v>0.0</v>
      </c>
      <c r="X103" s="5">
        <v>80.0</v>
      </c>
      <c r="Y103" s="5">
        <v>96.0</v>
      </c>
      <c r="Z103" s="42"/>
    </row>
    <row r="104">
      <c r="B104" s="43"/>
      <c r="D104" s="21" t="s">
        <v>9</v>
      </c>
      <c r="E104" s="5">
        <v>47.0</v>
      </c>
      <c r="F104" s="5">
        <v>47.0</v>
      </c>
      <c r="G104" s="5">
        <v>47.0</v>
      </c>
      <c r="H104" s="5">
        <v>47.0</v>
      </c>
      <c r="I104" s="5">
        <v>47.0</v>
      </c>
      <c r="J104" s="5">
        <v>47.0</v>
      </c>
      <c r="K104" s="5">
        <v>47.0</v>
      </c>
      <c r="L104" s="5">
        <v>47.0</v>
      </c>
      <c r="M104" s="5">
        <v>47.0</v>
      </c>
      <c r="N104" s="5">
        <v>66.0</v>
      </c>
      <c r="O104" s="5">
        <v>66.0</v>
      </c>
      <c r="P104" s="5">
        <v>66.0</v>
      </c>
      <c r="Q104" s="5">
        <v>66.0</v>
      </c>
      <c r="R104" s="5">
        <v>80.0</v>
      </c>
      <c r="S104" s="5">
        <v>80.0</v>
      </c>
      <c r="T104" s="5">
        <v>80.0</v>
      </c>
      <c r="U104" s="5">
        <v>96.0</v>
      </c>
      <c r="V104" s="3">
        <v>111.0</v>
      </c>
      <c r="W104" s="5">
        <v>0.0</v>
      </c>
      <c r="X104" s="5">
        <v>80.0</v>
      </c>
      <c r="Y104" s="5">
        <v>96.0</v>
      </c>
      <c r="Z104" s="42"/>
    </row>
    <row r="105">
      <c r="B105" s="43"/>
      <c r="D105" s="21" t="s">
        <v>10</v>
      </c>
      <c r="E105" s="5">
        <v>71.0</v>
      </c>
      <c r="F105" s="5">
        <v>71.0</v>
      </c>
      <c r="G105" s="5">
        <v>71.0</v>
      </c>
      <c r="H105" s="5">
        <v>71.0</v>
      </c>
      <c r="I105" s="5">
        <v>71.0</v>
      </c>
      <c r="J105" s="5">
        <v>75.0</v>
      </c>
      <c r="K105" s="5">
        <v>81.0</v>
      </c>
      <c r="L105" s="5">
        <v>87.0</v>
      </c>
      <c r="M105" s="5">
        <v>95.0</v>
      </c>
      <c r="N105" s="5">
        <v>104.0</v>
      </c>
      <c r="O105" s="5">
        <v>112.0</v>
      </c>
      <c r="P105" s="5">
        <v>123.0</v>
      </c>
      <c r="Q105" s="5">
        <v>133.0</v>
      </c>
      <c r="R105" s="5">
        <v>146.0</v>
      </c>
      <c r="S105" s="5">
        <v>163.0</v>
      </c>
      <c r="T105" s="5">
        <v>180.0</v>
      </c>
      <c r="U105" s="5">
        <v>190.0</v>
      </c>
      <c r="V105" s="3">
        <v>193.0</v>
      </c>
      <c r="W105" s="5">
        <v>0.0</v>
      </c>
      <c r="X105" s="5">
        <v>80.0</v>
      </c>
      <c r="Y105" s="5">
        <v>96.0</v>
      </c>
      <c r="Z105" s="42"/>
    </row>
    <row r="106">
      <c r="B106" s="43"/>
      <c r="D106" s="21" t="s">
        <v>11</v>
      </c>
      <c r="E106" s="5">
        <v>65.0</v>
      </c>
      <c r="F106" s="5">
        <v>65.0</v>
      </c>
      <c r="G106" s="5">
        <v>65.0</v>
      </c>
      <c r="H106" s="5">
        <v>65.0</v>
      </c>
      <c r="I106" s="5">
        <v>65.0</v>
      </c>
      <c r="J106" s="5">
        <v>65.0</v>
      </c>
      <c r="K106" s="5">
        <v>65.0</v>
      </c>
      <c r="L106" s="5">
        <v>65.0</v>
      </c>
      <c r="M106" s="5">
        <v>65.0</v>
      </c>
      <c r="N106" s="5">
        <v>82.0</v>
      </c>
      <c r="O106" s="5">
        <v>82.0</v>
      </c>
      <c r="P106" s="5">
        <v>82.0</v>
      </c>
      <c r="Q106" s="5">
        <v>82.0</v>
      </c>
      <c r="R106" s="5">
        <v>95.0</v>
      </c>
      <c r="S106" s="5">
        <v>95.0</v>
      </c>
      <c r="T106" s="5">
        <v>95.0</v>
      </c>
      <c r="U106" s="5">
        <v>128.0</v>
      </c>
      <c r="V106" s="3">
        <v>163.0</v>
      </c>
      <c r="W106" s="5">
        <v>0.0</v>
      </c>
      <c r="X106" s="5">
        <v>80.0</v>
      </c>
      <c r="Y106" s="5">
        <v>96.0</v>
      </c>
      <c r="Z106" s="42"/>
    </row>
    <row r="107">
      <c r="B107" s="43"/>
      <c r="D107" s="21" t="s">
        <v>12</v>
      </c>
      <c r="E107" s="5">
        <v>86.0</v>
      </c>
      <c r="F107" s="5">
        <v>86.0</v>
      </c>
      <c r="G107" s="5">
        <v>86.0</v>
      </c>
      <c r="H107" s="5">
        <v>86.0</v>
      </c>
      <c r="I107" s="5">
        <v>86.0</v>
      </c>
      <c r="J107" s="5">
        <v>91.0</v>
      </c>
      <c r="K107" s="5">
        <v>99.0</v>
      </c>
      <c r="L107" s="5">
        <v>108.0</v>
      </c>
      <c r="M107" s="5">
        <v>119.0</v>
      </c>
      <c r="N107" s="5">
        <v>130.0</v>
      </c>
      <c r="O107" s="5">
        <v>143.0</v>
      </c>
      <c r="P107" s="5">
        <v>158.0</v>
      </c>
      <c r="Q107" s="5">
        <v>179.0</v>
      </c>
      <c r="R107" s="5">
        <v>200.0</v>
      </c>
      <c r="S107" s="5">
        <v>222.0</v>
      </c>
      <c r="T107" s="5">
        <v>235.0</v>
      </c>
      <c r="U107" s="5">
        <v>246.0</v>
      </c>
      <c r="V107" s="3">
        <v>250.0</v>
      </c>
      <c r="W107" s="5">
        <v>0.0</v>
      </c>
      <c r="X107" s="5">
        <v>80.0</v>
      </c>
      <c r="Y107" s="5">
        <v>96.0</v>
      </c>
      <c r="Z107" s="42"/>
    </row>
    <row r="108">
      <c r="B108" s="43"/>
      <c r="D108" s="21" t="s">
        <v>13</v>
      </c>
      <c r="E108" s="5">
        <v>82.0</v>
      </c>
      <c r="F108" s="5">
        <v>82.0</v>
      </c>
      <c r="G108" s="5">
        <v>82.0</v>
      </c>
      <c r="H108" s="5">
        <v>82.0</v>
      </c>
      <c r="I108" s="5">
        <v>82.0</v>
      </c>
      <c r="J108" s="5">
        <v>82.0</v>
      </c>
      <c r="K108" s="5">
        <v>82.0</v>
      </c>
      <c r="L108" s="5">
        <v>82.0</v>
      </c>
      <c r="M108" s="5">
        <v>82.0</v>
      </c>
      <c r="N108" s="5">
        <v>106.0</v>
      </c>
      <c r="O108" s="5">
        <v>106.0</v>
      </c>
      <c r="P108" s="5">
        <v>106.0</v>
      </c>
      <c r="Q108" s="5">
        <v>106.0</v>
      </c>
      <c r="R108" s="5">
        <v>136.0</v>
      </c>
      <c r="S108" s="5">
        <v>136.0</v>
      </c>
      <c r="T108" s="5">
        <v>136.0</v>
      </c>
      <c r="U108" s="5">
        <v>172.0</v>
      </c>
      <c r="V108" s="3">
        <v>213.0</v>
      </c>
      <c r="W108" s="5">
        <v>0.0</v>
      </c>
      <c r="X108" s="5">
        <v>80.0</v>
      </c>
      <c r="Y108" s="5">
        <v>96.0</v>
      </c>
      <c r="Z108" s="42"/>
    </row>
    <row r="109">
      <c r="B109" s="43"/>
      <c r="D109" s="21" t="s">
        <v>14</v>
      </c>
      <c r="E109" s="5">
        <v>127.0</v>
      </c>
      <c r="F109" s="5">
        <v>127.0</v>
      </c>
      <c r="G109" s="5">
        <v>127.0</v>
      </c>
      <c r="H109" s="5">
        <v>127.0</v>
      </c>
      <c r="I109" s="5">
        <v>127.0</v>
      </c>
      <c r="J109" s="5">
        <v>127.0</v>
      </c>
      <c r="K109" s="5">
        <v>127.0</v>
      </c>
      <c r="L109" s="5">
        <v>134.0</v>
      </c>
      <c r="M109" s="5">
        <v>148.0</v>
      </c>
      <c r="N109" s="5">
        <v>162.0</v>
      </c>
      <c r="O109" s="5">
        <v>176.0</v>
      </c>
      <c r="P109" s="5">
        <v>194.0</v>
      </c>
      <c r="Q109" s="5">
        <v>214.0</v>
      </c>
      <c r="R109" s="5">
        <v>236.0</v>
      </c>
      <c r="S109" s="5">
        <v>247.0</v>
      </c>
      <c r="T109" s="5">
        <v>255.0</v>
      </c>
      <c r="U109" s="5">
        <v>255.0</v>
      </c>
      <c r="V109" s="3">
        <v>255.0</v>
      </c>
      <c r="W109" s="5">
        <v>0.0</v>
      </c>
      <c r="X109" s="5">
        <v>80.0</v>
      </c>
      <c r="Y109" s="5">
        <v>96.0</v>
      </c>
      <c r="Z109" s="42"/>
    </row>
    <row r="110">
      <c r="B110" s="43"/>
      <c r="D110" s="21" t="s">
        <v>15</v>
      </c>
      <c r="E110" s="5">
        <v>100.0</v>
      </c>
      <c r="F110" s="5">
        <v>100.0</v>
      </c>
      <c r="G110" s="5">
        <v>100.0</v>
      </c>
      <c r="H110" s="5">
        <v>100.0</v>
      </c>
      <c r="I110" s="5">
        <v>100.0</v>
      </c>
      <c r="J110" s="5">
        <v>100.0</v>
      </c>
      <c r="K110" s="5">
        <v>100.0</v>
      </c>
      <c r="L110" s="5">
        <v>100.0</v>
      </c>
      <c r="M110" s="5">
        <v>138.0</v>
      </c>
      <c r="N110" s="5">
        <v>138.0</v>
      </c>
      <c r="O110" s="5">
        <v>138.0</v>
      </c>
      <c r="P110" s="5">
        <v>138.0</v>
      </c>
      <c r="Q110" s="5">
        <v>138.0</v>
      </c>
      <c r="R110" s="5">
        <v>190.0</v>
      </c>
      <c r="S110" s="5">
        <v>190.0</v>
      </c>
      <c r="T110" s="5">
        <v>190.0</v>
      </c>
      <c r="U110" s="5">
        <v>227.0</v>
      </c>
      <c r="V110" s="3">
        <v>243.0</v>
      </c>
      <c r="W110" s="5">
        <v>0.0</v>
      </c>
      <c r="X110" s="5">
        <v>80.0</v>
      </c>
      <c r="Y110" s="5">
        <v>96.0</v>
      </c>
      <c r="Z110" s="42"/>
    </row>
    <row r="111">
      <c r="B111" s="43"/>
      <c r="D111" s="21" t="s">
        <v>16</v>
      </c>
      <c r="E111" s="5">
        <v>255.0</v>
      </c>
      <c r="F111" s="5">
        <v>255.0</v>
      </c>
      <c r="G111" s="5">
        <v>255.0</v>
      </c>
      <c r="H111" s="5">
        <v>255.0</v>
      </c>
      <c r="I111" s="5">
        <v>255.0</v>
      </c>
      <c r="J111" s="5">
        <v>255.0</v>
      </c>
      <c r="K111" s="5">
        <v>255.0</v>
      </c>
      <c r="L111" s="5">
        <v>255.0</v>
      </c>
      <c r="M111" s="5">
        <v>255.0</v>
      </c>
      <c r="N111" s="5">
        <v>255.0</v>
      </c>
      <c r="O111" s="5">
        <v>255.0</v>
      </c>
      <c r="P111" s="5">
        <v>255.0</v>
      </c>
      <c r="Q111" s="5">
        <v>255.0</v>
      </c>
      <c r="R111" s="5">
        <v>255.0</v>
      </c>
      <c r="S111" s="5">
        <v>255.0</v>
      </c>
      <c r="T111" s="5">
        <v>255.0</v>
      </c>
      <c r="U111" s="5">
        <v>255.0</v>
      </c>
      <c r="V111" s="3">
        <v>255.0</v>
      </c>
      <c r="W111" s="5">
        <v>0.0</v>
      </c>
      <c r="X111" s="5">
        <v>80.0</v>
      </c>
      <c r="Y111" s="5">
        <v>96.0</v>
      </c>
      <c r="Z111" s="42"/>
    </row>
    <row r="112">
      <c r="B112" s="44"/>
      <c r="C112" s="45"/>
      <c r="D112" s="45"/>
      <c r="E112" s="47">
        <v>0.0</v>
      </c>
      <c r="F112" s="47">
        <v>0.0</v>
      </c>
      <c r="G112" s="47">
        <v>0.0</v>
      </c>
      <c r="H112" s="47">
        <v>0.0</v>
      </c>
      <c r="I112" s="47">
        <v>0.0</v>
      </c>
      <c r="J112" s="47">
        <v>0.0</v>
      </c>
      <c r="K112" s="47">
        <v>0.0</v>
      </c>
      <c r="L112" s="47">
        <v>0.0</v>
      </c>
      <c r="M112" s="47">
        <v>0.0</v>
      </c>
      <c r="N112" s="47">
        <v>0.0</v>
      </c>
      <c r="O112" s="47">
        <v>0.0</v>
      </c>
      <c r="P112" s="47">
        <v>0.0</v>
      </c>
      <c r="Q112" s="47">
        <v>0.0</v>
      </c>
      <c r="R112" s="47">
        <v>0.0</v>
      </c>
      <c r="S112" s="47">
        <v>0.0</v>
      </c>
      <c r="T112" s="47">
        <v>0.0</v>
      </c>
      <c r="U112" s="47">
        <v>0.0</v>
      </c>
      <c r="V112" s="53">
        <v>0.0</v>
      </c>
      <c r="W112" s="47">
        <v>0.0</v>
      </c>
      <c r="X112" s="47">
        <v>0.0</v>
      </c>
      <c r="Y112" s="47">
        <v>0.0</v>
      </c>
      <c r="Z112" s="46"/>
    </row>
    <row r="113">
      <c r="B113" s="38"/>
      <c r="C113" s="39"/>
      <c r="D113" s="39"/>
      <c r="E113" s="48">
        <v>0.0</v>
      </c>
      <c r="F113" s="48">
        <v>0.0</v>
      </c>
      <c r="G113" s="48">
        <v>0.0</v>
      </c>
      <c r="H113" s="48">
        <v>0.0</v>
      </c>
      <c r="I113" s="48">
        <v>0.0</v>
      </c>
      <c r="J113" s="48">
        <v>0.0</v>
      </c>
      <c r="K113" s="48">
        <v>0.0</v>
      </c>
      <c r="L113" s="48">
        <v>0.0</v>
      </c>
      <c r="M113" s="48">
        <v>0.0</v>
      </c>
      <c r="N113" s="48">
        <v>0.0</v>
      </c>
      <c r="O113" s="48">
        <v>0.0</v>
      </c>
      <c r="P113" s="48">
        <v>0.0</v>
      </c>
      <c r="Q113" s="48">
        <v>0.0</v>
      </c>
      <c r="R113" s="48">
        <v>0.0</v>
      </c>
      <c r="S113" s="48">
        <v>0.0</v>
      </c>
      <c r="T113" s="48">
        <v>0.0</v>
      </c>
      <c r="U113" s="48">
        <v>0.0</v>
      </c>
      <c r="V113" s="54">
        <v>0.0</v>
      </c>
      <c r="W113" s="48">
        <v>0.0</v>
      </c>
      <c r="X113" s="48">
        <v>0.0</v>
      </c>
      <c r="Y113" s="48">
        <v>0.0</v>
      </c>
      <c r="Z113" s="40"/>
    </row>
    <row r="114">
      <c r="B114" s="41" t="s">
        <v>23</v>
      </c>
      <c r="E114" s="18">
        <v>0.0</v>
      </c>
      <c r="F114" s="18">
        <v>0.0</v>
      </c>
      <c r="G114" s="18">
        <v>0.0</v>
      </c>
      <c r="H114" s="18">
        <v>0.0</v>
      </c>
      <c r="I114" s="18">
        <v>0.0</v>
      </c>
      <c r="J114" s="18">
        <v>0.0</v>
      </c>
      <c r="K114" s="18">
        <v>0.0</v>
      </c>
      <c r="L114" s="18">
        <v>0.0</v>
      </c>
      <c r="M114" s="18">
        <v>0.0</v>
      </c>
      <c r="N114" s="18">
        <v>0.0</v>
      </c>
      <c r="O114" s="18">
        <v>0.0</v>
      </c>
      <c r="P114" s="18">
        <v>0.0</v>
      </c>
      <c r="Q114" s="18">
        <v>0.0</v>
      </c>
      <c r="R114" s="18">
        <v>0.0</v>
      </c>
      <c r="S114" s="18">
        <v>0.0</v>
      </c>
      <c r="T114" s="18">
        <v>0.0</v>
      </c>
      <c r="U114" s="18">
        <v>0.0</v>
      </c>
      <c r="V114" s="2">
        <v>0.0</v>
      </c>
      <c r="W114" s="1">
        <v>0.0</v>
      </c>
      <c r="X114" s="1">
        <v>0.0</v>
      </c>
      <c r="Y114" s="1">
        <v>0.0</v>
      </c>
      <c r="Z114" s="42"/>
    </row>
    <row r="115">
      <c r="B115" s="43"/>
      <c r="D115" s="18">
        <v>0.0</v>
      </c>
      <c r="E115" s="5">
        <f t="shared" ref="E115:Y115" si="83">E98-E81</f>
        <v>0</v>
      </c>
      <c r="F115" s="5">
        <f t="shared" si="83"/>
        <v>0</v>
      </c>
      <c r="G115" s="5">
        <f t="shared" si="83"/>
        <v>0</v>
      </c>
      <c r="H115" s="5">
        <f t="shared" si="83"/>
        <v>0</v>
      </c>
      <c r="I115" s="5">
        <f t="shared" si="83"/>
        <v>0</v>
      </c>
      <c r="J115" s="5">
        <f t="shared" si="83"/>
        <v>0</v>
      </c>
      <c r="K115" s="5">
        <f t="shared" si="83"/>
        <v>0</v>
      </c>
      <c r="L115" s="5">
        <f t="shared" si="83"/>
        <v>0</v>
      </c>
      <c r="M115" s="5">
        <f t="shared" si="83"/>
        <v>0</v>
      </c>
      <c r="N115" s="5">
        <f t="shared" si="83"/>
        <v>0</v>
      </c>
      <c r="O115" s="5">
        <f t="shared" si="83"/>
        <v>0</v>
      </c>
      <c r="P115" s="5">
        <f t="shared" si="83"/>
        <v>0</v>
      </c>
      <c r="Q115" s="5">
        <f t="shared" si="83"/>
        <v>0</v>
      </c>
      <c r="R115" s="5">
        <f t="shared" si="83"/>
        <v>0</v>
      </c>
      <c r="S115" s="5">
        <f t="shared" si="83"/>
        <v>0</v>
      </c>
      <c r="T115" s="5">
        <f t="shared" si="83"/>
        <v>0</v>
      </c>
      <c r="U115" s="5">
        <f t="shared" si="83"/>
        <v>0</v>
      </c>
      <c r="V115" s="3">
        <f t="shared" si="83"/>
        <v>0</v>
      </c>
      <c r="W115" s="5">
        <f t="shared" si="83"/>
        <v>0</v>
      </c>
      <c r="X115" s="5">
        <f t="shared" si="83"/>
        <v>0</v>
      </c>
      <c r="Y115" s="5">
        <f t="shared" si="83"/>
        <v>0</v>
      </c>
      <c r="Z115" s="42"/>
    </row>
    <row r="116">
      <c r="B116" s="41">
        <v>1.0</v>
      </c>
      <c r="C116" s="49">
        <v>1.0</v>
      </c>
      <c r="D116" s="21" t="s">
        <v>4</v>
      </c>
      <c r="E116" s="5">
        <f>((E100-E83)*$C$116)+E83</f>
        <v>6</v>
      </c>
      <c r="F116" s="5">
        <f t="shared" ref="F116:Y116" si="84">((F99-F82)*$C$116)+F82</f>
        <v>10</v>
      </c>
      <c r="G116" s="5">
        <f t="shared" si="84"/>
        <v>10</v>
      </c>
      <c r="H116" s="5">
        <f t="shared" si="84"/>
        <v>12</v>
      </c>
      <c r="I116" s="5">
        <f t="shared" si="84"/>
        <v>15</v>
      </c>
      <c r="J116" s="5">
        <f t="shared" si="84"/>
        <v>15</v>
      </c>
      <c r="K116" s="5">
        <f t="shared" si="84"/>
        <v>15</v>
      </c>
      <c r="L116" s="5">
        <f t="shared" si="84"/>
        <v>15</v>
      </c>
      <c r="M116" s="5">
        <f t="shared" si="84"/>
        <v>17</v>
      </c>
      <c r="N116" s="5">
        <f t="shared" si="84"/>
        <v>19</v>
      </c>
      <c r="O116" s="5">
        <f t="shared" si="84"/>
        <v>22</v>
      </c>
      <c r="P116" s="5">
        <f t="shared" si="84"/>
        <v>26</v>
      </c>
      <c r="Q116" s="5">
        <f t="shared" si="84"/>
        <v>31</v>
      </c>
      <c r="R116" s="5">
        <f t="shared" si="84"/>
        <v>36</v>
      </c>
      <c r="S116" s="5">
        <f t="shared" si="84"/>
        <v>41</v>
      </c>
      <c r="T116" s="5">
        <f t="shared" si="84"/>
        <v>46</v>
      </c>
      <c r="U116" s="5">
        <f t="shared" si="84"/>
        <v>51</v>
      </c>
      <c r="V116" s="3">
        <f t="shared" si="84"/>
        <v>53</v>
      </c>
      <c r="W116" s="5">
        <f t="shared" si="84"/>
        <v>0</v>
      </c>
      <c r="X116" s="5">
        <f t="shared" si="84"/>
        <v>80</v>
      </c>
      <c r="Y116" s="5">
        <f t="shared" si="84"/>
        <v>96</v>
      </c>
      <c r="Z116" s="42"/>
    </row>
    <row r="117">
      <c r="B117" s="41">
        <v>2.0</v>
      </c>
      <c r="C117" s="49">
        <v>0.8</v>
      </c>
      <c r="D117" s="21" t="s">
        <v>5</v>
      </c>
      <c r="E117" s="5">
        <f t="shared" ref="E117:Y117" si="85">((E100-E83)*$C$116)+E83</f>
        <v>6</v>
      </c>
      <c r="F117" s="5">
        <f t="shared" si="85"/>
        <v>6</v>
      </c>
      <c r="G117" s="5">
        <f t="shared" si="85"/>
        <v>6</v>
      </c>
      <c r="H117" s="5">
        <f t="shared" si="85"/>
        <v>6</v>
      </c>
      <c r="I117" s="5">
        <f t="shared" si="85"/>
        <v>6</v>
      </c>
      <c r="J117" s="5">
        <f t="shared" si="85"/>
        <v>6</v>
      </c>
      <c r="K117" s="5">
        <f t="shared" si="85"/>
        <v>6</v>
      </c>
      <c r="L117" s="5">
        <f t="shared" si="85"/>
        <v>6</v>
      </c>
      <c r="M117" s="5">
        <f t="shared" si="85"/>
        <v>6</v>
      </c>
      <c r="N117" s="5">
        <f t="shared" si="85"/>
        <v>6</v>
      </c>
      <c r="O117" s="5">
        <f t="shared" si="85"/>
        <v>6</v>
      </c>
      <c r="P117" s="5">
        <f t="shared" si="85"/>
        <v>6</v>
      </c>
      <c r="Q117" s="5">
        <f t="shared" si="85"/>
        <v>6</v>
      </c>
      <c r="R117" s="5">
        <f t="shared" si="85"/>
        <v>6</v>
      </c>
      <c r="S117" s="5">
        <f t="shared" si="85"/>
        <v>9</v>
      </c>
      <c r="T117" s="5">
        <f t="shared" si="85"/>
        <v>12</v>
      </c>
      <c r="U117" s="5">
        <f t="shared" si="85"/>
        <v>18</v>
      </c>
      <c r="V117" s="3">
        <f t="shared" si="85"/>
        <v>30</v>
      </c>
      <c r="W117" s="5">
        <f t="shared" si="85"/>
        <v>0</v>
      </c>
      <c r="X117" s="5">
        <f t="shared" si="85"/>
        <v>80</v>
      </c>
      <c r="Y117" s="5">
        <f t="shared" si="85"/>
        <v>96</v>
      </c>
      <c r="Z117" s="42"/>
    </row>
    <row r="118">
      <c r="B118" s="41">
        <v>3.0</v>
      </c>
      <c r="C118" s="49">
        <v>0.6</v>
      </c>
      <c r="D118" s="21" t="s">
        <v>6</v>
      </c>
      <c r="E118" s="5">
        <f t="shared" ref="E118:Y118" si="86">((E101-E84)*$C$117)+E84</f>
        <v>32.8</v>
      </c>
      <c r="F118" s="5">
        <f t="shared" si="86"/>
        <v>32.8</v>
      </c>
      <c r="G118" s="5">
        <f t="shared" si="86"/>
        <v>32.8</v>
      </c>
      <c r="H118" s="5">
        <f t="shared" si="86"/>
        <v>32.8</v>
      </c>
      <c r="I118" s="5">
        <f t="shared" si="86"/>
        <v>32.8</v>
      </c>
      <c r="J118" s="5">
        <f t="shared" si="86"/>
        <v>32.8</v>
      </c>
      <c r="K118" s="5">
        <f t="shared" si="86"/>
        <v>36.6</v>
      </c>
      <c r="L118" s="5">
        <f t="shared" si="86"/>
        <v>41.4</v>
      </c>
      <c r="M118" s="5">
        <f t="shared" si="86"/>
        <v>45.2</v>
      </c>
      <c r="N118" s="5">
        <f t="shared" si="86"/>
        <v>49.4</v>
      </c>
      <c r="O118" s="5">
        <f t="shared" si="86"/>
        <v>53.4</v>
      </c>
      <c r="P118" s="5">
        <f t="shared" si="86"/>
        <v>57.6</v>
      </c>
      <c r="Q118" s="5">
        <f t="shared" si="86"/>
        <v>62.8</v>
      </c>
      <c r="R118" s="5">
        <f t="shared" si="86"/>
        <v>67.8</v>
      </c>
      <c r="S118" s="5">
        <f t="shared" si="86"/>
        <v>73.4</v>
      </c>
      <c r="T118" s="5">
        <f t="shared" si="86"/>
        <v>78.8</v>
      </c>
      <c r="U118" s="5">
        <f t="shared" si="86"/>
        <v>83.2</v>
      </c>
      <c r="V118" s="3">
        <f t="shared" si="86"/>
        <v>84</v>
      </c>
      <c r="W118" s="5">
        <f t="shared" si="86"/>
        <v>0</v>
      </c>
      <c r="X118" s="5">
        <f t="shared" si="86"/>
        <v>80</v>
      </c>
      <c r="Y118" s="5">
        <f t="shared" si="86"/>
        <v>96</v>
      </c>
      <c r="Z118" s="42"/>
    </row>
    <row r="119">
      <c r="B119" s="41">
        <v>4.0</v>
      </c>
      <c r="C119" s="49">
        <v>0.3</v>
      </c>
      <c r="D119" s="21" t="s">
        <v>7</v>
      </c>
      <c r="E119" s="5">
        <f t="shared" ref="E119:Y119" si="87">((E102-E85)*$C$117)+E85</f>
        <v>28.8</v>
      </c>
      <c r="F119" s="5">
        <f t="shared" si="87"/>
        <v>28.8</v>
      </c>
      <c r="G119" s="5">
        <f t="shared" si="87"/>
        <v>28.8</v>
      </c>
      <c r="H119" s="5">
        <f t="shared" si="87"/>
        <v>28.8</v>
      </c>
      <c r="I119" s="5">
        <f t="shared" si="87"/>
        <v>28.8</v>
      </c>
      <c r="J119" s="5">
        <f t="shared" si="87"/>
        <v>28.8</v>
      </c>
      <c r="K119" s="5">
        <f t="shared" si="87"/>
        <v>28.8</v>
      </c>
      <c r="L119" s="5">
        <f t="shared" si="87"/>
        <v>28.8</v>
      </c>
      <c r="M119" s="5">
        <f t="shared" si="87"/>
        <v>28.8</v>
      </c>
      <c r="N119" s="5">
        <f t="shared" si="87"/>
        <v>43.8</v>
      </c>
      <c r="O119" s="5">
        <f t="shared" si="87"/>
        <v>44.8</v>
      </c>
      <c r="P119" s="5">
        <f t="shared" si="87"/>
        <v>45.8</v>
      </c>
      <c r="Q119" s="5">
        <f t="shared" si="87"/>
        <v>46.6</v>
      </c>
      <c r="R119" s="5">
        <f t="shared" si="87"/>
        <v>59.6</v>
      </c>
      <c r="S119" s="5">
        <f t="shared" si="87"/>
        <v>59.6</v>
      </c>
      <c r="T119" s="5">
        <f t="shared" si="87"/>
        <v>59.6</v>
      </c>
      <c r="U119" s="5">
        <f t="shared" si="87"/>
        <v>59.6</v>
      </c>
      <c r="V119" s="3">
        <f t="shared" si="87"/>
        <v>66.8</v>
      </c>
      <c r="W119" s="5">
        <f t="shared" si="87"/>
        <v>0</v>
      </c>
      <c r="X119" s="5">
        <f t="shared" si="87"/>
        <v>80</v>
      </c>
      <c r="Y119" s="5">
        <f t="shared" si="87"/>
        <v>96</v>
      </c>
      <c r="Z119" s="42"/>
    </row>
    <row r="120">
      <c r="B120" s="41">
        <v>5.0</v>
      </c>
      <c r="C120" s="49">
        <v>0.2</v>
      </c>
      <c r="D120" s="21" t="s">
        <v>8</v>
      </c>
      <c r="E120" s="5">
        <f t="shared" ref="E120:Y120" si="88">((E103-E86)*$C$118)+E86</f>
        <v>52.6</v>
      </c>
      <c r="F120" s="5">
        <f t="shared" si="88"/>
        <v>52.6</v>
      </c>
      <c r="G120" s="5">
        <f t="shared" si="88"/>
        <v>52.6</v>
      </c>
      <c r="H120" s="5">
        <f t="shared" si="88"/>
        <v>52.6</v>
      </c>
      <c r="I120" s="5">
        <f t="shared" si="88"/>
        <v>52.6</v>
      </c>
      <c r="J120" s="5">
        <f t="shared" si="88"/>
        <v>52.6</v>
      </c>
      <c r="K120" s="5">
        <f t="shared" si="88"/>
        <v>53.4</v>
      </c>
      <c r="L120" s="5">
        <f t="shared" si="88"/>
        <v>59</v>
      </c>
      <c r="M120" s="5">
        <f t="shared" si="88"/>
        <v>66.6</v>
      </c>
      <c r="N120" s="5">
        <f t="shared" si="88"/>
        <v>75.2</v>
      </c>
      <c r="O120" s="5">
        <f t="shared" si="88"/>
        <v>82.8</v>
      </c>
      <c r="P120" s="5">
        <f t="shared" si="88"/>
        <v>90.2</v>
      </c>
      <c r="Q120" s="5">
        <f t="shared" si="88"/>
        <v>98.6</v>
      </c>
      <c r="R120" s="5">
        <f t="shared" si="88"/>
        <v>108</v>
      </c>
      <c r="S120" s="5">
        <f t="shared" si="88"/>
        <v>116.8</v>
      </c>
      <c r="T120" s="5">
        <f t="shared" si="88"/>
        <v>124</v>
      </c>
      <c r="U120" s="5">
        <f t="shared" si="88"/>
        <v>128.6</v>
      </c>
      <c r="V120" s="3">
        <f t="shared" si="88"/>
        <v>133.2</v>
      </c>
      <c r="W120" s="5">
        <f t="shared" si="88"/>
        <v>0</v>
      </c>
      <c r="X120" s="5">
        <f t="shared" si="88"/>
        <v>80</v>
      </c>
      <c r="Y120" s="5">
        <f t="shared" si="88"/>
        <v>96</v>
      </c>
      <c r="Z120" s="42"/>
    </row>
    <row r="121">
      <c r="B121" s="41">
        <v>6.0</v>
      </c>
      <c r="C121" s="49">
        <v>0.0</v>
      </c>
      <c r="D121" s="21" t="s">
        <v>9</v>
      </c>
      <c r="E121" s="5">
        <f t="shared" ref="E121:E122" si="90">((E104-E87)*$C$119)+E87</f>
        <v>41.4</v>
      </c>
      <c r="F121" s="5">
        <f t="shared" ref="F121:Y121" si="89">((F104-F87)*$C$118)+F87</f>
        <v>45</v>
      </c>
      <c r="G121" s="5">
        <f t="shared" si="89"/>
        <v>45</v>
      </c>
      <c r="H121" s="5">
        <f t="shared" si="89"/>
        <v>45</v>
      </c>
      <c r="I121" s="5">
        <f t="shared" si="89"/>
        <v>45</v>
      </c>
      <c r="J121" s="5">
        <f t="shared" si="89"/>
        <v>45</v>
      </c>
      <c r="K121" s="5">
        <f t="shared" si="89"/>
        <v>45</v>
      </c>
      <c r="L121" s="5">
        <f t="shared" si="89"/>
        <v>45</v>
      </c>
      <c r="M121" s="5">
        <f t="shared" si="89"/>
        <v>45</v>
      </c>
      <c r="N121" s="5">
        <f t="shared" si="89"/>
        <v>60</v>
      </c>
      <c r="O121" s="5">
        <f t="shared" si="89"/>
        <v>63.2</v>
      </c>
      <c r="P121" s="5">
        <f t="shared" si="89"/>
        <v>63.2</v>
      </c>
      <c r="Q121" s="5">
        <f t="shared" si="89"/>
        <v>63.2</v>
      </c>
      <c r="R121" s="5">
        <f t="shared" si="89"/>
        <v>77.6</v>
      </c>
      <c r="S121" s="5">
        <f t="shared" si="89"/>
        <v>77.6</v>
      </c>
      <c r="T121" s="5">
        <f t="shared" si="89"/>
        <v>77.6</v>
      </c>
      <c r="U121" s="5">
        <f t="shared" si="89"/>
        <v>91.6</v>
      </c>
      <c r="V121" s="3">
        <f t="shared" si="89"/>
        <v>102.2</v>
      </c>
      <c r="W121" s="5">
        <f t="shared" si="89"/>
        <v>0</v>
      </c>
      <c r="X121" s="5">
        <f t="shared" si="89"/>
        <v>80</v>
      </c>
      <c r="Y121" s="5">
        <f t="shared" si="89"/>
        <v>96</v>
      </c>
      <c r="Z121" s="42"/>
    </row>
    <row r="122">
      <c r="B122" s="41">
        <v>7.0</v>
      </c>
      <c r="C122" s="49">
        <v>0.0</v>
      </c>
      <c r="D122" s="21" t="s">
        <v>10</v>
      </c>
      <c r="E122" s="5">
        <f t="shared" si="90"/>
        <v>61.2</v>
      </c>
      <c r="F122" s="5">
        <f t="shared" ref="F122:Y122" si="91">((F105-F88)*$C$119)+F88</f>
        <v>61.2</v>
      </c>
      <c r="G122" s="5">
        <f t="shared" si="91"/>
        <v>61.2</v>
      </c>
      <c r="H122" s="5">
        <f t="shared" si="91"/>
        <v>61.2</v>
      </c>
      <c r="I122" s="5">
        <f t="shared" si="91"/>
        <v>61.2</v>
      </c>
      <c r="J122" s="5">
        <f t="shared" si="91"/>
        <v>64.5</v>
      </c>
      <c r="K122" s="5">
        <f t="shared" si="91"/>
        <v>70.5</v>
      </c>
      <c r="L122" s="5">
        <f t="shared" si="91"/>
        <v>77.2</v>
      </c>
      <c r="M122" s="5">
        <f t="shared" si="91"/>
        <v>85.9</v>
      </c>
      <c r="N122" s="5">
        <f t="shared" si="91"/>
        <v>94.9</v>
      </c>
      <c r="O122" s="5">
        <f t="shared" si="91"/>
        <v>104.3</v>
      </c>
      <c r="P122" s="5">
        <f t="shared" si="91"/>
        <v>117.4</v>
      </c>
      <c r="Q122" s="5">
        <f t="shared" si="91"/>
        <v>130.2</v>
      </c>
      <c r="R122" s="5">
        <f t="shared" si="91"/>
        <v>144.6</v>
      </c>
      <c r="S122" s="5">
        <f t="shared" si="91"/>
        <v>163</v>
      </c>
      <c r="T122" s="5">
        <f t="shared" si="91"/>
        <v>177.2</v>
      </c>
      <c r="U122" s="5">
        <f t="shared" si="91"/>
        <v>181.6</v>
      </c>
      <c r="V122" s="3">
        <f t="shared" si="91"/>
        <v>185.3</v>
      </c>
      <c r="W122" s="5">
        <f t="shared" si="91"/>
        <v>0</v>
      </c>
      <c r="X122" s="5">
        <f t="shared" si="91"/>
        <v>80</v>
      </c>
      <c r="Y122" s="5">
        <f t="shared" si="91"/>
        <v>96</v>
      </c>
      <c r="Z122" s="42"/>
    </row>
    <row r="123">
      <c r="B123" s="43"/>
      <c r="D123" s="21" t="s">
        <v>11</v>
      </c>
      <c r="E123" s="5">
        <f t="shared" ref="E123:Y123" si="92">((E106-E89)*$C$120)+E89</f>
        <v>52.2</v>
      </c>
      <c r="F123" s="5">
        <f t="shared" si="92"/>
        <v>52.2</v>
      </c>
      <c r="G123" s="5">
        <f t="shared" si="92"/>
        <v>52.2</v>
      </c>
      <c r="H123" s="5">
        <f t="shared" si="92"/>
        <v>52.2</v>
      </c>
      <c r="I123" s="5">
        <f t="shared" si="92"/>
        <v>52.2</v>
      </c>
      <c r="J123" s="5">
        <f t="shared" si="92"/>
        <v>52.2</v>
      </c>
      <c r="K123" s="5">
        <f t="shared" si="92"/>
        <v>53.8</v>
      </c>
      <c r="L123" s="5">
        <f t="shared" si="92"/>
        <v>53.8</v>
      </c>
      <c r="M123" s="5">
        <f t="shared" si="92"/>
        <v>53.8</v>
      </c>
      <c r="N123" s="5">
        <f t="shared" si="92"/>
        <v>70.8</v>
      </c>
      <c r="O123" s="5">
        <f t="shared" si="92"/>
        <v>70.8</v>
      </c>
      <c r="P123" s="5">
        <f t="shared" si="92"/>
        <v>70.8</v>
      </c>
      <c r="Q123" s="5">
        <f t="shared" si="92"/>
        <v>70.8</v>
      </c>
      <c r="R123" s="5">
        <f t="shared" si="92"/>
        <v>82.2</v>
      </c>
      <c r="S123" s="5">
        <f t="shared" si="92"/>
        <v>90.2</v>
      </c>
      <c r="T123" s="5">
        <f t="shared" si="92"/>
        <v>99</v>
      </c>
      <c r="U123" s="5">
        <f t="shared" si="92"/>
        <v>110.4</v>
      </c>
      <c r="V123" s="3">
        <f t="shared" si="92"/>
        <v>120.6</v>
      </c>
      <c r="W123" s="5">
        <f t="shared" si="92"/>
        <v>0</v>
      </c>
      <c r="X123" s="5">
        <f t="shared" si="92"/>
        <v>80</v>
      </c>
      <c r="Y123" s="5">
        <f t="shared" si="92"/>
        <v>96</v>
      </c>
      <c r="Z123" s="42"/>
    </row>
    <row r="124">
      <c r="B124" s="43"/>
      <c r="D124" s="21" t="s">
        <v>12</v>
      </c>
      <c r="E124" s="5">
        <f t="shared" ref="E124:Y124" si="93">((E107-E90)*$C$120)+E90</f>
        <v>74</v>
      </c>
      <c r="F124" s="5">
        <f t="shared" si="93"/>
        <v>74</v>
      </c>
      <c r="G124" s="5">
        <f t="shared" si="93"/>
        <v>74</v>
      </c>
      <c r="H124" s="5">
        <f t="shared" si="93"/>
        <v>74</v>
      </c>
      <c r="I124" s="5">
        <f t="shared" si="93"/>
        <v>74</v>
      </c>
      <c r="J124" s="5">
        <f t="shared" si="93"/>
        <v>77.4</v>
      </c>
      <c r="K124" s="5">
        <f t="shared" si="93"/>
        <v>84.6</v>
      </c>
      <c r="L124" s="5">
        <f t="shared" si="93"/>
        <v>92.8</v>
      </c>
      <c r="M124" s="5">
        <f t="shared" si="93"/>
        <v>104.6</v>
      </c>
      <c r="N124" s="5">
        <f t="shared" si="93"/>
        <v>116.4</v>
      </c>
      <c r="O124" s="5">
        <f t="shared" si="93"/>
        <v>131.8</v>
      </c>
      <c r="P124" s="5">
        <f t="shared" si="93"/>
        <v>148.4</v>
      </c>
      <c r="Q124" s="5">
        <f t="shared" si="93"/>
        <v>171</v>
      </c>
      <c r="R124" s="5">
        <f t="shared" si="93"/>
        <v>192</v>
      </c>
      <c r="S124" s="5">
        <f t="shared" si="93"/>
        <v>214</v>
      </c>
      <c r="T124" s="5">
        <f t="shared" si="93"/>
        <v>229.4</v>
      </c>
      <c r="U124" s="5">
        <f t="shared" si="93"/>
        <v>234</v>
      </c>
      <c r="V124" s="3">
        <f t="shared" si="93"/>
        <v>238</v>
      </c>
      <c r="W124" s="5">
        <f t="shared" si="93"/>
        <v>0</v>
      </c>
      <c r="X124" s="5">
        <f t="shared" si="93"/>
        <v>80</v>
      </c>
      <c r="Y124" s="5">
        <f t="shared" si="93"/>
        <v>96</v>
      </c>
      <c r="Z124" s="42"/>
    </row>
    <row r="125">
      <c r="B125" s="43"/>
      <c r="D125" s="21" t="s">
        <v>13</v>
      </c>
      <c r="E125" s="5">
        <f t="shared" ref="E125:Y125" si="94">((E108-E91)*$C$121)+E91</f>
        <v>59</v>
      </c>
      <c r="F125" s="5">
        <f t="shared" si="94"/>
        <v>59</v>
      </c>
      <c r="G125" s="5">
        <f t="shared" si="94"/>
        <v>59</v>
      </c>
      <c r="H125" s="5">
        <f t="shared" si="94"/>
        <v>59</v>
      </c>
      <c r="I125" s="5">
        <f t="shared" si="94"/>
        <v>59</v>
      </c>
      <c r="J125" s="5">
        <f t="shared" si="94"/>
        <v>59</v>
      </c>
      <c r="K125" s="5">
        <f t="shared" si="94"/>
        <v>64</v>
      </c>
      <c r="L125" s="5">
        <f t="shared" si="94"/>
        <v>64</v>
      </c>
      <c r="M125" s="5">
        <f t="shared" si="94"/>
        <v>64</v>
      </c>
      <c r="N125" s="5">
        <f t="shared" si="94"/>
        <v>74</v>
      </c>
      <c r="O125" s="5">
        <f t="shared" si="94"/>
        <v>83</v>
      </c>
      <c r="P125" s="5">
        <f t="shared" si="94"/>
        <v>93</v>
      </c>
      <c r="Q125" s="5">
        <f t="shared" si="94"/>
        <v>93</v>
      </c>
      <c r="R125" s="5">
        <f t="shared" si="94"/>
        <v>124</v>
      </c>
      <c r="S125" s="5">
        <f t="shared" si="94"/>
        <v>124</v>
      </c>
      <c r="T125" s="5">
        <f t="shared" si="94"/>
        <v>124</v>
      </c>
      <c r="U125" s="5">
        <f t="shared" si="94"/>
        <v>162</v>
      </c>
      <c r="V125" s="3">
        <f t="shared" si="94"/>
        <v>166</v>
      </c>
      <c r="W125" s="5">
        <f t="shared" si="94"/>
        <v>0</v>
      </c>
      <c r="X125" s="5">
        <f t="shared" si="94"/>
        <v>80</v>
      </c>
      <c r="Y125" s="5">
        <f t="shared" si="94"/>
        <v>96</v>
      </c>
      <c r="Z125" s="42"/>
    </row>
    <row r="126">
      <c r="B126" s="43"/>
      <c r="D126" s="21" t="s">
        <v>14</v>
      </c>
      <c r="E126" s="5">
        <f t="shared" ref="E126:Y126" si="95">((E109-E92)*$C$121)+E92</f>
        <v>79</v>
      </c>
      <c r="F126" s="5">
        <f t="shared" si="95"/>
        <v>79</v>
      </c>
      <c r="G126" s="5">
        <f t="shared" si="95"/>
        <v>79</v>
      </c>
      <c r="H126" s="5">
        <f t="shared" si="95"/>
        <v>79</v>
      </c>
      <c r="I126" s="5">
        <f t="shared" si="95"/>
        <v>79</v>
      </c>
      <c r="J126" s="5">
        <f t="shared" si="95"/>
        <v>85</v>
      </c>
      <c r="K126" s="5">
        <f t="shared" si="95"/>
        <v>98</v>
      </c>
      <c r="L126" s="5">
        <f t="shared" si="95"/>
        <v>112</v>
      </c>
      <c r="M126" s="5">
        <f t="shared" si="95"/>
        <v>127</v>
      </c>
      <c r="N126" s="5">
        <f t="shared" si="95"/>
        <v>146</v>
      </c>
      <c r="O126" s="5">
        <f t="shared" si="95"/>
        <v>168</v>
      </c>
      <c r="P126" s="5">
        <f t="shared" si="95"/>
        <v>190</v>
      </c>
      <c r="Q126" s="5">
        <f t="shared" si="95"/>
        <v>212</v>
      </c>
      <c r="R126" s="5">
        <f t="shared" si="95"/>
        <v>230</v>
      </c>
      <c r="S126" s="5">
        <f t="shared" si="95"/>
        <v>242</v>
      </c>
      <c r="T126" s="5">
        <f t="shared" si="95"/>
        <v>251</v>
      </c>
      <c r="U126" s="5">
        <f t="shared" si="95"/>
        <v>251</v>
      </c>
      <c r="V126" s="3">
        <f t="shared" si="95"/>
        <v>255</v>
      </c>
      <c r="W126" s="5">
        <f t="shared" si="95"/>
        <v>0</v>
      </c>
      <c r="X126" s="5">
        <f t="shared" si="95"/>
        <v>80</v>
      </c>
      <c r="Y126" s="5">
        <f t="shared" si="95"/>
        <v>96</v>
      </c>
      <c r="Z126" s="42"/>
    </row>
    <row r="127">
      <c r="B127" s="43"/>
      <c r="D127" s="21" t="s">
        <v>15</v>
      </c>
      <c r="E127" s="5">
        <f t="shared" ref="E127:Y127" si="96">((E110-E93)*$C$122)+E93</f>
        <v>75</v>
      </c>
      <c r="F127" s="5">
        <f t="shared" si="96"/>
        <v>75</v>
      </c>
      <c r="G127" s="5">
        <f t="shared" si="96"/>
        <v>75</v>
      </c>
      <c r="H127" s="5">
        <f t="shared" si="96"/>
        <v>75</v>
      </c>
      <c r="I127" s="5">
        <f t="shared" si="96"/>
        <v>75</v>
      </c>
      <c r="J127" s="5">
        <f t="shared" si="96"/>
        <v>75</v>
      </c>
      <c r="K127" s="5">
        <f t="shared" si="96"/>
        <v>84</v>
      </c>
      <c r="L127" s="5">
        <f t="shared" si="96"/>
        <v>84</v>
      </c>
      <c r="M127" s="5">
        <f t="shared" si="96"/>
        <v>104</v>
      </c>
      <c r="N127" s="5">
        <f t="shared" si="96"/>
        <v>124</v>
      </c>
      <c r="O127" s="5">
        <f t="shared" si="96"/>
        <v>124</v>
      </c>
      <c r="P127" s="5">
        <f t="shared" si="96"/>
        <v>124</v>
      </c>
      <c r="Q127" s="5">
        <f t="shared" si="96"/>
        <v>124</v>
      </c>
      <c r="R127" s="5">
        <f t="shared" si="96"/>
        <v>166</v>
      </c>
      <c r="S127" s="5">
        <f t="shared" si="96"/>
        <v>166</v>
      </c>
      <c r="T127" s="5">
        <f t="shared" si="96"/>
        <v>166</v>
      </c>
      <c r="U127" s="5">
        <f t="shared" si="96"/>
        <v>222</v>
      </c>
      <c r="V127" s="3">
        <f t="shared" si="96"/>
        <v>226</v>
      </c>
      <c r="W127" s="5">
        <f t="shared" si="96"/>
        <v>0</v>
      </c>
      <c r="X127" s="5">
        <f t="shared" si="96"/>
        <v>80</v>
      </c>
      <c r="Y127" s="5">
        <f t="shared" si="96"/>
        <v>96</v>
      </c>
      <c r="Z127" s="42"/>
    </row>
    <row r="128">
      <c r="B128" s="43"/>
      <c r="D128" s="21" t="s">
        <v>16</v>
      </c>
      <c r="E128" s="5">
        <f t="shared" ref="E128:Y128" si="97">((E111-E94)*$C$122)+E94</f>
        <v>255</v>
      </c>
      <c r="F128" s="5">
        <f t="shared" si="97"/>
        <v>255</v>
      </c>
      <c r="G128" s="5">
        <f t="shared" si="97"/>
        <v>255</v>
      </c>
      <c r="H128" s="5">
        <f t="shared" si="97"/>
        <v>255</v>
      </c>
      <c r="I128" s="5">
        <f t="shared" si="97"/>
        <v>255</v>
      </c>
      <c r="J128" s="5">
        <f t="shared" si="97"/>
        <v>255</v>
      </c>
      <c r="K128" s="5">
        <f t="shared" si="97"/>
        <v>255</v>
      </c>
      <c r="L128" s="5">
        <f t="shared" si="97"/>
        <v>255</v>
      </c>
      <c r="M128" s="5">
        <f t="shared" si="97"/>
        <v>255</v>
      </c>
      <c r="N128" s="5">
        <f t="shared" si="97"/>
        <v>255</v>
      </c>
      <c r="O128" s="5">
        <f t="shared" si="97"/>
        <v>255</v>
      </c>
      <c r="P128" s="5">
        <f t="shared" si="97"/>
        <v>255</v>
      </c>
      <c r="Q128" s="5">
        <f t="shared" si="97"/>
        <v>255</v>
      </c>
      <c r="R128" s="5">
        <f t="shared" si="97"/>
        <v>255</v>
      </c>
      <c r="S128" s="5">
        <f t="shared" si="97"/>
        <v>255</v>
      </c>
      <c r="T128" s="5">
        <f t="shared" si="97"/>
        <v>255</v>
      </c>
      <c r="U128" s="5">
        <f t="shared" si="97"/>
        <v>255</v>
      </c>
      <c r="V128" s="3">
        <f t="shared" si="97"/>
        <v>255</v>
      </c>
      <c r="W128" s="5">
        <f t="shared" si="97"/>
        <v>0</v>
      </c>
      <c r="X128" s="5">
        <f t="shared" si="97"/>
        <v>80</v>
      </c>
      <c r="Y128" s="5">
        <f t="shared" si="97"/>
        <v>96</v>
      </c>
      <c r="Z128" s="42"/>
    </row>
    <row r="129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52"/>
      <c r="W129" s="45"/>
      <c r="X129" s="45"/>
      <c r="Y129" s="45"/>
      <c r="Z129" s="46"/>
    </row>
    <row r="130">
      <c r="V130" s="22"/>
    </row>
    <row r="131">
      <c r="V131" s="22"/>
    </row>
    <row r="132">
      <c r="V132" s="22"/>
    </row>
    <row r="133">
      <c r="A133" s="5" t="s">
        <v>24</v>
      </c>
      <c r="B133" s="5" t="s">
        <v>25</v>
      </c>
      <c r="C133" s="5" t="s">
        <v>26</v>
      </c>
      <c r="E133" s="5" t="s">
        <v>27</v>
      </c>
      <c r="G133" s="5" t="s">
        <v>28</v>
      </c>
      <c r="V133" s="22"/>
    </row>
    <row r="134">
      <c r="A134" s="5">
        <v>104.0</v>
      </c>
      <c r="B134" s="5" t="s">
        <v>29</v>
      </c>
      <c r="C134" s="5" t="s">
        <v>30</v>
      </c>
      <c r="D134" s="5">
        <v>228.0</v>
      </c>
      <c r="E134" s="5">
        <v>50.0</v>
      </c>
      <c r="F134" s="55">
        <v>43528.0</v>
      </c>
      <c r="G134" s="5">
        <v>250.0</v>
      </c>
      <c r="V134" s="22"/>
    </row>
    <row r="135">
      <c r="A135" s="5">
        <v>104.0</v>
      </c>
      <c r="B135" s="5" t="s">
        <v>31</v>
      </c>
      <c r="D135" s="5">
        <v>240.0</v>
      </c>
      <c r="E135" s="5">
        <v>50.0</v>
      </c>
      <c r="F135" s="55">
        <v>43528.0</v>
      </c>
      <c r="G135" s="5">
        <v>250.0</v>
      </c>
      <c r="V135" s="22"/>
    </row>
    <row r="136">
      <c r="A136" s="5">
        <v>104.0</v>
      </c>
      <c r="B136" s="5" t="s">
        <v>32</v>
      </c>
      <c r="D136" s="5">
        <v>240.0</v>
      </c>
      <c r="E136" s="5">
        <v>50.0</v>
      </c>
      <c r="F136" s="55">
        <v>43528.0</v>
      </c>
      <c r="G136" s="5">
        <v>260.0</v>
      </c>
      <c r="V136" s="22"/>
    </row>
    <row r="141">
      <c r="A141" s="5" t="s">
        <v>33</v>
      </c>
      <c r="B141" s="5" t="s">
        <v>34</v>
      </c>
      <c r="D141" s="5">
        <v>300.0</v>
      </c>
      <c r="E141" s="5" t="s">
        <v>33</v>
      </c>
      <c r="F141" s="55">
        <v>43528.0</v>
      </c>
      <c r="G141" s="5">
        <v>350.0</v>
      </c>
      <c r="V141" s="22"/>
    </row>
    <row r="142">
      <c r="B142" s="5" t="s">
        <v>31</v>
      </c>
      <c r="D142" s="5">
        <v>250.0</v>
      </c>
      <c r="E142" s="5" t="s">
        <v>35</v>
      </c>
      <c r="F142" s="55">
        <v>43528.0</v>
      </c>
      <c r="G142" s="5">
        <v>400.0</v>
      </c>
      <c r="V142" s="22"/>
    </row>
    <row r="143">
      <c r="B143" s="5" t="s">
        <v>36</v>
      </c>
      <c r="D143" s="5">
        <v>150.0</v>
      </c>
      <c r="F143" s="55">
        <v>43560.0</v>
      </c>
      <c r="G143" s="5">
        <v>300.0</v>
      </c>
      <c r="V143" s="22"/>
    </row>
    <row r="144">
      <c r="B144" s="5" t="s">
        <v>32</v>
      </c>
      <c r="D144" s="5">
        <v>260.0</v>
      </c>
      <c r="F144" s="55">
        <v>43528.0</v>
      </c>
      <c r="G144" s="5">
        <v>350.0</v>
      </c>
      <c r="V144" s="22"/>
    </row>
    <row r="145">
      <c r="B145" s="5" t="s">
        <v>29</v>
      </c>
      <c r="D145" s="5">
        <v>250.0</v>
      </c>
      <c r="F145" s="55">
        <v>43528.0</v>
      </c>
      <c r="G145" s="5">
        <v>300.0</v>
      </c>
      <c r="V145" s="22"/>
    </row>
    <row r="146">
      <c r="B146" s="5" t="s">
        <v>34</v>
      </c>
      <c r="D146" s="5">
        <v>250.0</v>
      </c>
      <c r="F146" s="55">
        <v>43560.0</v>
      </c>
      <c r="G146" s="5">
        <v>350.0</v>
      </c>
      <c r="V146" s="22"/>
    </row>
    <row r="147">
      <c r="V147" s="22"/>
    </row>
    <row r="148">
      <c r="V148" s="22"/>
    </row>
    <row r="149">
      <c r="V149" s="22"/>
    </row>
    <row r="150">
      <c r="V150" s="22"/>
    </row>
    <row r="151">
      <c r="V151" s="22"/>
    </row>
    <row r="152">
      <c r="V152" s="22"/>
    </row>
    <row r="153">
      <c r="V153" s="22"/>
    </row>
    <row r="154">
      <c r="V154" s="22"/>
    </row>
    <row r="155">
      <c r="V155" s="22"/>
    </row>
    <row r="156">
      <c r="V156" s="22"/>
    </row>
    <row r="157">
      <c r="V157" s="22"/>
    </row>
    <row r="158">
      <c r="V158" s="22"/>
    </row>
    <row r="159">
      <c r="V159" s="22"/>
    </row>
    <row r="160">
      <c r="V160" s="22"/>
    </row>
    <row r="161">
      <c r="V161" s="22"/>
    </row>
    <row r="162">
      <c r="V162" s="22"/>
    </row>
    <row r="163">
      <c r="V163" s="22"/>
    </row>
    <row r="164">
      <c r="V164" s="22"/>
    </row>
    <row r="165">
      <c r="V165" s="22"/>
    </row>
    <row r="166">
      <c r="V166" s="22"/>
    </row>
    <row r="167">
      <c r="V167" s="22"/>
    </row>
    <row r="168">
      <c r="V168" s="22"/>
    </row>
    <row r="169">
      <c r="V169" s="22"/>
    </row>
    <row r="170">
      <c r="V170" s="22"/>
    </row>
    <row r="171">
      <c r="V171" s="22"/>
    </row>
    <row r="172">
      <c r="V172" s="22"/>
    </row>
    <row r="173">
      <c r="V173" s="22"/>
    </row>
    <row r="174">
      <c r="V174" s="22"/>
    </row>
    <row r="175">
      <c r="V175" s="22"/>
    </row>
    <row r="176">
      <c r="V176" s="22"/>
    </row>
    <row r="177">
      <c r="V177" s="22"/>
    </row>
    <row r="178">
      <c r="V178" s="22"/>
    </row>
    <row r="179">
      <c r="V179" s="22"/>
    </row>
    <row r="180">
      <c r="V180" s="22"/>
    </row>
    <row r="181">
      <c r="V181" s="22"/>
    </row>
    <row r="182">
      <c r="V182" s="22"/>
    </row>
    <row r="183">
      <c r="V183" s="22"/>
    </row>
    <row r="184">
      <c r="V184" s="22"/>
    </row>
    <row r="185">
      <c r="V185" s="22"/>
    </row>
    <row r="186">
      <c r="V186" s="22"/>
    </row>
    <row r="187">
      <c r="V187" s="22"/>
    </row>
    <row r="188">
      <c r="V188" s="22"/>
    </row>
    <row r="189">
      <c r="V189" s="22"/>
    </row>
    <row r="190">
      <c r="V190" s="22"/>
    </row>
    <row r="191">
      <c r="V191" s="22"/>
    </row>
    <row r="192">
      <c r="V192" s="22"/>
    </row>
    <row r="193">
      <c r="V193" s="22"/>
    </row>
    <row r="194">
      <c r="V194" s="22"/>
    </row>
    <row r="195">
      <c r="V195" s="22"/>
    </row>
    <row r="196">
      <c r="V196" s="22"/>
    </row>
    <row r="197">
      <c r="V197" s="22"/>
    </row>
    <row r="198">
      <c r="V198" s="22"/>
    </row>
    <row r="199">
      <c r="V199" s="22"/>
    </row>
    <row r="200">
      <c r="V200" s="22"/>
    </row>
    <row r="201">
      <c r="V201" s="22"/>
    </row>
    <row r="202">
      <c r="V202" s="22"/>
    </row>
    <row r="203">
      <c r="V203" s="22"/>
    </row>
    <row r="204">
      <c r="V204" s="22"/>
    </row>
    <row r="205">
      <c r="V205" s="22"/>
    </row>
    <row r="206">
      <c r="V206" s="22"/>
    </row>
    <row r="207">
      <c r="V207" s="22"/>
    </row>
    <row r="208">
      <c r="V208" s="22"/>
    </row>
    <row r="209">
      <c r="V209" s="22"/>
    </row>
    <row r="210">
      <c r="V210" s="22"/>
    </row>
    <row r="211">
      <c r="V211" s="22"/>
    </row>
    <row r="212">
      <c r="V212" s="22"/>
    </row>
    <row r="213">
      <c r="V213" s="22"/>
    </row>
    <row r="214">
      <c r="V214" s="22"/>
    </row>
    <row r="215">
      <c r="V215" s="22"/>
    </row>
    <row r="216">
      <c r="V216" s="22"/>
    </row>
    <row r="217">
      <c r="V217" s="22"/>
    </row>
    <row r="218">
      <c r="V218" s="22"/>
    </row>
    <row r="219">
      <c r="V219" s="22"/>
    </row>
    <row r="220">
      <c r="V220" s="22"/>
    </row>
    <row r="221">
      <c r="V221" s="22"/>
    </row>
    <row r="222">
      <c r="V222" s="22"/>
    </row>
    <row r="223">
      <c r="V223" s="22"/>
    </row>
    <row r="224">
      <c r="V224" s="22"/>
    </row>
    <row r="225">
      <c r="V225" s="22"/>
    </row>
    <row r="226">
      <c r="V226" s="22"/>
    </row>
    <row r="227">
      <c r="V227" s="22"/>
    </row>
    <row r="228">
      <c r="V228" s="22"/>
    </row>
    <row r="229">
      <c r="V229" s="22"/>
    </row>
    <row r="230">
      <c r="V230" s="22"/>
    </row>
    <row r="231">
      <c r="V231" s="22"/>
    </row>
    <row r="232">
      <c r="V232" s="22"/>
    </row>
    <row r="233">
      <c r="V233" s="22"/>
    </row>
    <row r="234">
      <c r="V234" s="22"/>
    </row>
    <row r="235">
      <c r="V235" s="22"/>
    </row>
    <row r="236">
      <c r="V236" s="22"/>
    </row>
    <row r="237">
      <c r="V237" s="22"/>
    </row>
    <row r="238">
      <c r="V238" s="22"/>
    </row>
    <row r="239">
      <c r="V239" s="22"/>
    </row>
    <row r="240">
      <c r="V240" s="22"/>
    </row>
    <row r="241">
      <c r="V241" s="22"/>
    </row>
    <row r="242">
      <c r="V242" s="22"/>
    </row>
    <row r="243">
      <c r="V243" s="22"/>
    </row>
    <row r="244">
      <c r="V244" s="22"/>
    </row>
    <row r="245">
      <c r="V245" s="22"/>
    </row>
    <row r="246">
      <c r="V246" s="22"/>
    </row>
    <row r="247">
      <c r="V247" s="22"/>
    </row>
    <row r="248">
      <c r="V248" s="22"/>
    </row>
    <row r="249">
      <c r="V249" s="22"/>
    </row>
    <row r="250">
      <c r="V250" s="22"/>
    </row>
    <row r="251">
      <c r="V251" s="22"/>
    </row>
    <row r="252">
      <c r="V252" s="22"/>
    </row>
    <row r="253">
      <c r="V253" s="22"/>
    </row>
    <row r="254">
      <c r="V254" s="22"/>
    </row>
    <row r="255">
      <c r="V255" s="22"/>
    </row>
    <row r="256">
      <c r="V256" s="22"/>
    </row>
    <row r="257">
      <c r="V257" s="22"/>
    </row>
    <row r="258">
      <c r="V258" s="22"/>
    </row>
    <row r="259">
      <c r="V259" s="22"/>
    </row>
    <row r="260">
      <c r="V260" s="22"/>
    </row>
    <row r="261">
      <c r="V261" s="22"/>
    </row>
    <row r="262">
      <c r="V262" s="22"/>
    </row>
    <row r="263">
      <c r="V263" s="22"/>
    </row>
    <row r="264">
      <c r="V264" s="22"/>
    </row>
    <row r="265">
      <c r="V265" s="22"/>
    </row>
    <row r="266">
      <c r="V266" s="22"/>
    </row>
    <row r="267">
      <c r="V267" s="22"/>
    </row>
    <row r="268">
      <c r="V268" s="22"/>
    </row>
    <row r="269">
      <c r="V269" s="22"/>
    </row>
    <row r="270">
      <c r="V270" s="22"/>
    </row>
    <row r="271">
      <c r="V271" s="22"/>
    </row>
    <row r="272">
      <c r="V272" s="22"/>
    </row>
    <row r="273">
      <c r="V273" s="22"/>
    </row>
    <row r="274">
      <c r="V274" s="22"/>
    </row>
    <row r="275">
      <c r="V275" s="22"/>
    </row>
    <row r="276">
      <c r="V276" s="22"/>
    </row>
    <row r="277">
      <c r="V277" s="22"/>
    </row>
    <row r="278">
      <c r="V278" s="22"/>
    </row>
    <row r="279">
      <c r="V279" s="22"/>
    </row>
    <row r="280">
      <c r="V280" s="22"/>
    </row>
    <row r="281">
      <c r="V281" s="22"/>
    </row>
    <row r="282">
      <c r="V282" s="22"/>
    </row>
    <row r="283">
      <c r="V283" s="22"/>
    </row>
    <row r="284">
      <c r="V284" s="22"/>
    </row>
    <row r="285">
      <c r="V285" s="22"/>
    </row>
    <row r="286">
      <c r="V286" s="22"/>
    </row>
    <row r="287">
      <c r="V287" s="22"/>
    </row>
    <row r="288">
      <c r="V288" s="22"/>
    </row>
    <row r="289">
      <c r="V289" s="22"/>
    </row>
    <row r="290">
      <c r="V290" s="22"/>
    </row>
    <row r="291">
      <c r="V291" s="22"/>
    </row>
    <row r="292">
      <c r="V292" s="22"/>
    </row>
    <row r="293">
      <c r="V293" s="22"/>
    </row>
    <row r="294">
      <c r="V294" s="22"/>
    </row>
    <row r="295">
      <c r="V295" s="22"/>
    </row>
    <row r="296">
      <c r="V296" s="22"/>
    </row>
    <row r="297">
      <c r="V297" s="22"/>
    </row>
    <row r="298">
      <c r="V298" s="22"/>
    </row>
    <row r="299">
      <c r="V299" s="22"/>
    </row>
    <row r="300">
      <c r="V300" s="22"/>
    </row>
    <row r="301">
      <c r="V301" s="22"/>
    </row>
    <row r="302">
      <c r="V302" s="22"/>
    </row>
    <row r="303">
      <c r="V303" s="22"/>
    </row>
    <row r="304">
      <c r="V304" s="22"/>
    </row>
    <row r="305">
      <c r="V305" s="22"/>
    </row>
    <row r="306">
      <c r="V306" s="22"/>
    </row>
    <row r="307">
      <c r="V307" s="22"/>
    </row>
    <row r="308">
      <c r="V308" s="22"/>
    </row>
    <row r="309">
      <c r="V309" s="22"/>
    </row>
    <row r="310">
      <c r="V310" s="22"/>
    </row>
    <row r="311">
      <c r="V311" s="22"/>
    </row>
    <row r="312">
      <c r="V312" s="22"/>
    </row>
    <row r="313">
      <c r="V313" s="22"/>
    </row>
    <row r="314">
      <c r="V314" s="22"/>
    </row>
    <row r="315">
      <c r="V315" s="22"/>
    </row>
    <row r="316">
      <c r="V316" s="22"/>
    </row>
    <row r="317">
      <c r="V317" s="22"/>
    </row>
    <row r="318">
      <c r="V318" s="22"/>
    </row>
    <row r="319">
      <c r="V319" s="22"/>
    </row>
    <row r="320">
      <c r="V320" s="22"/>
    </row>
    <row r="321">
      <c r="V321" s="22"/>
    </row>
    <row r="322">
      <c r="V322" s="22"/>
    </row>
    <row r="323">
      <c r="V323" s="22"/>
    </row>
    <row r="324">
      <c r="V324" s="22"/>
    </row>
    <row r="325">
      <c r="V325" s="22"/>
    </row>
    <row r="326">
      <c r="V326" s="22"/>
    </row>
    <row r="327">
      <c r="V327" s="22"/>
    </row>
    <row r="328">
      <c r="V328" s="22"/>
    </row>
    <row r="329">
      <c r="V329" s="22"/>
    </row>
    <row r="330">
      <c r="V330" s="22"/>
    </row>
    <row r="331">
      <c r="V331" s="22"/>
    </row>
    <row r="332">
      <c r="V332" s="22"/>
    </row>
    <row r="333">
      <c r="V333" s="22"/>
    </row>
    <row r="334">
      <c r="V334" s="22"/>
    </row>
    <row r="335">
      <c r="V335" s="22"/>
    </row>
    <row r="336">
      <c r="V336" s="22"/>
    </row>
    <row r="337">
      <c r="V337" s="22"/>
    </row>
    <row r="338">
      <c r="V338" s="22"/>
    </row>
    <row r="339">
      <c r="V339" s="22"/>
    </row>
    <row r="340">
      <c r="V340" s="22"/>
    </row>
    <row r="341">
      <c r="V341" s="22"/>
    </row>
    <row r="342">
      <c r="V342" s="22"/>
    </row>
    <row r="343">
      <c r="V343" s="22"/>
    </row>
    <row r="344">
      <c r="V344" s="22"/>
    </row>
    <row r="345">
      <c r="V345" s="22"/>
    </row>
    <row r="346">
      <c r="V346" s="22"/>
    </row>
    <row r="347">
      <c r="V347" s="22"/>
    </row>
    <row r="348">
      <c r="V348" s="22"/>
    </row>
    <row r="349">
      <c r="V349" s="22"/>
    </row>
    <row r="350">
      <c r="V350" s="22"/>
    </row>
    <row r="351">
      <c r="V351" s="22"/>
    </row>
    <row r="352">
      <c r="V352" s="22"/>
    </row>
    <row r="353">
      <c r="V353" s="22"/>
    </row>
    <row r="354">
      <c r="V354" s="22"/>
    </row>
    <row r="355">
      <c r="V355" s="22"/>
    </row>
    <row r="356">
      <c r="V356" s="22"/>
    </row>
    <row r="357">
      <c r="V357" s="22"/>
    </row>
    <row r="358">
      <c r="V358" s="22"/>
    </row>
    <row r="359">
      <c r="V359" s="22"/>
    </row>
    <row r="360">
      <c r="V360" s="22"/>
    </row>
    <row r="361">
      <c r="V361" s="22"/>
    </row>
    <row r="362">
      <c r="V362" s="22"/>
    </row>
    <row r="363">
      <c r="V363" s="22"/>
    </row>
    <row r="364">
      <c r="V364" s="22"/>
    </row>
    <row r="365">
      <c r="V365" s="22"/>
    </row>
    <row r="366">
      <c r="V366" s="22"/>
    </row>
    <row r="367">
      <c r="V367" s="22"/>
    </row>
    <row r="368">
      <c r="V368" s="22"/>
    </row>
    <row r="369">
      <c r="V369" s="22"/>
    </row>
    <row r="370">
      <c r="V370" s="22"/>
    </row>
    <row r="371">
      <c r="V371" s="22"/>
    </row>
    <row r="372">
      <c r="V372" s="22"/>
    </row>
    <row r="373">
      <c r="V373" s="22"/>
    </row>
    <row r="374">
      <c r="V374" s="22"/>
    </row>
    <row r="375">
      <c r="V375" s="22"/>
    </row>
    <row r="376">
      <c r="V376" s="22"/>
    </row>
    <row r="377">
      <c r="V377" s="22"/>
    </row>
    <row r="378">
      <c r="V378" s="22"/>
    </row>
    <row r="379">
      <c r="V379" s="22"/>
    </row>
    <row r="380">
      <c r="V380" s="22"/>
    </row>
    <row r="381">
      <c r="V381" s="22"/>
    </row>
    <row r="382">
      <c r="V382" s="22"/>
    </row>
    <row r="383">
      <c r="V383" s="22"/>
    </row>
    <row r="384">
      <c r="V384" s="22"/>
    </row>
    <row r="385">
      <c r="V385" s="22"/>
    </row>
    <row r="386">
      <c r="V386" s="22"/>
    </row>
    <row r="387">
      <c r="V387" s="22"/>
    </row>
    <row r="388">
      <c r="V388" s="22"/>
    </row>
    <row r="389">
      <c r="V389" s="22"/>
    </row>
    <row r="390">
      <c r="V390" s="22"/>
    </row>
    <row r="391">
      <c r="V391" s="22"/>
    </row>
    <row r="392">
      <c r="V392" s="22"/>
    </row>
    <row r="393">
      <c r="V393" s="22"/>
    </row>
    <row r="394">
      <c r="V394" s="22"/>
    </row>
    <row r="395">
      <c r="V395" s="22"/>
    </row>
    <row r="396">
      <c r="V396" s="22"/>
    </row>
    <row r="397">
      <c r="V397" s="22"/>
    </row>
    <row r="398">
      <c r="V398" s="22"/>
    </row>
    <row r="399">
      <c r="V399" s="22"/>
    </row>
    <row r="400">
      <c r="V400" s="22"/>
    </row>
    <row r="401">
      <c r="V401" s="22"/>
    </row>
    <row r="402">
      <c r="V402" s="22"/>
    </row>
    <row r="403">
      <c r="V403" s="22"/>
    </row>
    <row r="404">
      <c r="V404" s="22"/>
    </row>
    <row r="405">
      <c r="V405" s="22"/>
    </row>
    <row r="406">
      <c r="V406" s="22"/>
    </row>
    <row r="407">
      <c r="V407" s="22"/>
    </row>
    <row r="408">
      <c r="V408" s="22"/>
    </row>
    <row r="409">
      <c r="V409" s="22"/>
    </row>
    <row r="410">
      <c r="V410" s="22"/>
    </row>
    <row r="411">
      <c r="V411" s="22"/>
    </row>
    <row r="412">
      <c r="V412" s="22"/>
    </row>
    <row r="413">
      <c r="V413" s="22"/>
    </row>
    <row r="414">
      <c r="V414" s="22"/>
    </row>
    <row r="415">
      <c r="V415" s="22"/>
    </row>
    <row r="416">
      <c r="V416" s="22"/>
    </row>
    <row r="417">
      <c r="V417" s="22"/>
    </row>
    <row r="418">
      <c r="V418" s="22"/>
    </row>
    <row r="419">
      <c r="V419" s="22"/>
    </row>
    <row r="420">
      <c r="V420" s="22"/>
    </row>
    <row r="421">
      <c r="V421" s="22"/>
    </row>
    <row r="422">
      <c r="V422" s="22"/>
    </row>
    <row r="423">
      <c r="V423" s="22"/>
    </row>
    <row r="424">
      <c r="V424" s="22"/>
    </row>
    <row r="425">
      <c r="V425" s="22"/>
    </row>
    <row r="426">
      <c r="V426" s="22"/>
    </row>
    <row r="427">
      <c r="V427" s="22"/>
    </row>
    <row r="428">
      <c r="V428" s="22"/>
    </row>
    <row r="429">
      <c r="V429" s="22"/>
    </row>
    <row r="430">
      <c r="V430" s="22"/>
    </row>
    <row r="431">
      <c r="V431" s="22"/>
    </row>
    <row r="432">
      <c r="V432" s="22"/>
    </row>
    <row r="433">
      <c r="V433" s="22"/>
    </row>
    <row r="434">
      <c r="V434" s="22"/>
    </row>
    <row r="435">
      <c r="V435" s="22"/>
    </row>
    <row r="436">
      <c r="V436" s="22"/>
    </row>
    <row r="437">
      <c r="V437" s="22"/>
    </row>
    <row r="438">
      <c r="V438" s="22"/>
    </row>
    <row r="439">
      <c r="V439" s="22"/>
    </row>
    <row r="440">
      <c r="V440" s="22"/>
    </row>
    <row r="441">
      <c r="V441" s="22"/>
    </row>
    <row r="442">
      <c r="V442" s="22"/>
    </row>
    <row r="443">
      <c r="V443" s="22"/>
    </row>
    <row r="444">
      <c r="V444" s="22"/>
    </row>
    <row r="445">
      <c r="V445" s="22"/>
    </row>
    <row r="446">
      <c r="V446" s="22"/>
    </row>
    <row r="447">
      <c r="V447" s="22"/>
    </row>
    <row r="448">
      <c r="V448" s="22"/>
    </row>
    <row r="449">
      <c r="V449" s="22"/>
    </row>
    <row r="450">
      <c r="V450" s="22"/>
    </row>
    <row r="451">
      <c r="V451" s="22"/>
    </row>
    <row r="452">
      <c r="V452" s="22"/>
    </row>
    <row r="453">
      <c r="V453" s="22"/>
    </row>
    <row r="454">
      <c r="V454" s="22"/>
    </row>
    <row r="455">
      <c r="V455" s="22"/>
    </row>
    <row r="456">
      <c r="V456" s="22"/>
    </row>
    <row r="457">
      <c r="V457" s="22"/>
    </row>
    <row r="458">
      <c r="V458" s="22"/>
    </row>
    <row r="459">
      <c r="V459" s="22"/>
    </row>
    <row r="460">
      <c r="V460" s="22"/>
    </row>
    <row r="461">
      <c r="V461" s="22"/>
    </row>
    <row r="462">
      <c r="V462" s="22"/>
    </row>
    <row r="463">
      <c r="V463" s="22"/>
    </row>
    <row r="464">
      <c r="V464" s="22"/>
    </row>
    <row r="465">
      <c r="V465" s="22"/>
    </row>
    <row r="466">
      <c r="V466" s="22"/>
    </row>
    <row r="467">
      <c r="V467" s="22"/>
    </row>
    <row r="468">
      <c r="V468" s="22"/>
    </row>
    <row r="469">
      <c r="V469" s="22"/>
    </row>
    <row r="470">
      <c r="V470" s="22"/>
    </row>
    <row r="471">
      <c r="V471" s="22"/>
    </row>
    <row r="472">
      <c r="V472" s="22"/>
    </row>
    <row r="473">
      <c r="V473" s="22"/>
    </row>
    <row r="474">
      <c r="V474" s="22"/>
    </row>
    <row r="475">
      <c r="V475" s="22"/>
    </row>
    <row r="476">
      <c r="V476" s="22"/>
    </row>
    <row r="477">
      <c r="V477" s="22"/>
    </row>
    <row r="478">
      <c r="V478" s="22"/>
    </row>
    <row r="479">
      <c r="V479" s="22"/>
    </row>
    <row r="480">
      <c r="V480" s="22"/>
    </row>
    <row r="481">
      <c r="V481" s="22"/>
    </row>
    <row r="482">
      <c r="V482" s="22"/>
    </row>
    <row r="483">
      <c r="V483" s="22"/>
    </row>
    <row r="484">
      <c r="V484" s="22"/>
    </row>
    <row r="485">
      <c r="V485" s="22"/>
    </row>
    <row r="486">
      <c r="V486" s="22"/>
    </row>
    <row r="487">
      <c r="V487" s="22"/>
    </row>
    <row r="488">
      <c r="V488" s="22"/>
    </row>
    <row r="489">
      <c r="V489" s="22"/>
    </row>
    <row r="490">
      <c r="V490" s="22"/>
    </row>
    <row r="491">
      <c r="V491" s="22"/>
    </row>
    <row r="492">
      <c r="V492" s="22"/>
    </row>
    <row r="493">
      <c r="V493" s="22"/>
    </row>
    <row r="494">
      <c r="V494" s="22"/>
    </row>
    <row r="495">
      <c r="V495" s="22"/>
    </row>
    <row r="496">
      <c r="V496" s="22"/>
    </row>
    <row r="497">
      <c r="V497" s="22"/>
    </row>
    <row r="498">
      <c r="V498" s="22"/>
    </row>
    <row r="499">
      <c r="V499" s="22"/>
    </row>
    <row r="500">
      <c r="V500" s="22"/>
    </row>
    <row r="501">
      <c r="V501" s="22"/>
    </row>
    <row r="502">
      <c r="V502" s="22"/>
    </row>
    <row r="503">
      <c r="V503" s="22"/>
    </row>
    <row r="504">
      <c r="V504" s="22"/>
    </row>
    <row r="505">
      <c r="V505" s="22"/>
    </row>
    <row r="506">
      <c r="V506" s="22"/>
    </row>
    <row r="507">
      <c r="V507" s="22"/>
    </row>
    <row r="508">
      <c r="V508" s="22"/>
    </row>
    <row r="509">
      <c r="V509" s="22"/>
    </row>
    <row r="510">
      <c r="V510" s="22"/>
    </row>
    <row r="511">
      <c r="V511" s="22"/>
    </row>
    <row r="512">
      <c r="V512" s="22"/>
    </row>
    <row r="513">
      <c r="V513" s="22"/>
    </row>
    <row r="514">
      <c r="V514" s="22"/>
    </row>
    <row r="515">
      <c r="V515" s="22"/>
    </row>
    <row r="516">
      <c r="V516" s="22"/>
    </row>
    <row r="517">
      <c r="V517" s="22"/>
    </row>
    <row r="518">
      <c r="V518" s="22"/>
    </row>
    <row r="519">
      <c r="V519" s="22"/>
    </row>
    <row r="520">
      <c r="V520" s="22"/>
    </row>
    <row r="521">
      <c r="V521" s="22"/>
    </row>
    <row r="522">
      <c r="V522" s="22"/>
    </row>
    <row r="523">
      <c r="V523" s="22"/>
    </row>
    <row r="524">
      <c r="V524" s="22"/>
    </row>
    <row r="525">
      <c r="V525" s="22"/>
    </row>
    <row r="526">
      <c r="V526" s="22"/>
    </row>
    <row r="527">
      <c r="V527" s="22"/>
    </row>
    <row r="528">
      <c r="V528" s="22"/>
    </row>
    <row r="529">
      <c r="V529" s="22"/>
    </row>
    <row r="530">
      <c r="V530" s="22"/>
    </row>
    <row r="531">
      <c r="V531" s="22"/>
    </row>
    <row r="532">
      <c r="V532" s="22"/>
    </row>
    <row r="533">
      <c r="V533" s="22"/>
    </row>
    <row r="534">
      <c r="V534" s="22"/>
    </row>
    <row r="535">
      <c r="V535" s="22"/>
    </row>
    <row r="536">
      <c r="V536" s="22"/>
    </row>
    <row r="537">
      <c r="V537" s="22"/>
    </row>
    <row r="538">
      <c r="V538" s="22"/>
    </row>
    <row r="539">
      <c r="V539" s="22"/>
    </row>
    <row r="540">
      <c r="V540" s="22"/>
    </row>
    <row r="541">
      <c r="V541" s="22"/>
    </row>
    <row r="542">
      <c r="V542" s="22"/>
    </row>
    <row r="543">
      <c r="V543" s="22"/>
    </row>
    <row r="544">
      <c r="V544" s="22"/>
    </row>
    <row r="545">
      <c r="V545" s="22"/>
    </row>
    <row r="546">
      <c r="V546" s="22"/>
    </row>
    <row r="547">
      <c r="V547" s="22"/>
    </row>
    <row r="548">
      <c r="V548" s="22"/>
    </row>
    <row r="549">
      <c r="V549" s="22"/>
    </row>
    <row r="550">
      <c r="V550" s="22"/>
    </row>
    <row r="551">
      <c r="V551" s="22"/>
    </row>
    <row r="552">
      <c r="V552" s="22"/>
    </row>
    <row r="553">
      <c r="V553" s="22"/>
    </row>
    <row r="554">
      <c r="V554" s="22"/>
    </row>
    <row r="555">
      <c r="V555" s="22"/>
    </row>
    <row r="556">
      <c r="V556" s="22"/>
    </row>
    <row r="557">
      <c r="V557" s="22"/>
    </row>
    <row r="558">
      <c r="V558" s="22"/>
    </row>
    <row r="559">
      <c r="V559" s="22"/>
    </row>
    <row r="560">
      <c r="V560" s="22"/>
    </row>
    <row r="561">
      <c r="V561" s="22"/>
    </row>
    <row r="562">
      <c r="V562" s="22"/>
    </row>
    <row r="563">
      <c r="V563" s="22"/>
    </row>
    <row r="564">
      <c r="V564" s="22"/>
    </row>
    <row r="565">
      <c r="V565" s="22"/>
    </row>
    <row r="566">
      <c r="V566" s="22"/>
    </row>
    <row r="567">
      <c r="V567" s="22"/>
    </row>
    <row r="568">
      <c r="V568" s="22"/>
    </row>
    <row r="569">
      <c r="V569" s="22"/>
    </row>
    <row r="570">
      <c r="V570" s="22"/>
    </row>
    <row r="571">
      <c r="V571" s="22"/>
    </row>
    <row r="572">
      <c r="V572" s="22"/>
    </row>
    <row r="573">
      <c r="V573" s="22"/>
    </row>
    <row r="574">
      <c r="V574" s="22"/>
    </row>
    <row r="575">
      <c r="V575" s="22"/>
    </row>
    <row r="576">
      <c r="V576" s="22"/>
    </row>
    <row r="577">
      <c r="V577" s="22"/>
    </row>
    <row r="578">
      <c r="V578" s="22"/>
    </row>
    <row r="579">
      <c r="V579" s="22"/>
    </row>
    <row r="580">
      <c r="V580" s="22"/>
    </row>
    <row r="581">
      <c r="V581" s="22"/>
    </row>
    <row r="582">
      <c r="V582" s="22"/>
    </row>
    <row r="583">
      <c r="V583" s="22"/>
    </row>
    <row r="584">
      <c r="V584" s="22"/>
    </row>
    <row r="585">
      <c r="V585" s="22"/>
    </row>
    <row r="586">
      <c r="V586" s="22"/>
    </row>
    <row r="587">
      <c r="V587" s="22"/>
    </row>
    <row r="588">
      <c r="V588" s="22"/>
    </row>
    <row r="589">
      <c r="V589" s="22"/>
    </row>
    <row r="590">
      <c r="V590" s="22"/>
    </row>
    <row r="591">
      <c r="V591" s="22"/>
    </row>
    <row r="592">
      <c r="V592" s="22"/>
    </row>
    <row r="593">
      <c r="V593" s="22"/>
    </row>
    <row r="594">
      <c r="V594" s="22"/>
    </row>
    <row r="595">
      <c r="V595" s="22"/>
    </row>
    <row r="596">
      <c r="V596" s="22"/>
    </row>
    <row r="597">
      <c r="V597" s="22"/>
    </row>
    <row r="598">
      <c r="V598" s="22"/>
    </row>
    <row r="599">
      <c r="V599" s="22"/>
    </row>
    <row r="600">
      <c r="V600" s="22"/>
    </row>
    <row r="601">
      <c r="V601" s="22"/>
    </row>
    <row r="602">
      <c r="V602" s="22"/>
    </row>
    <row r="603">
      <c r="V603" s="22"/>
    </row>
    <row r="604">
      <c r="V604" s="22"/>
    </row>
    <row r="605">
      <c r="V605" s="22"/>
    </row>
    <row r="606">
      <c r="V606" s="22"/>
    </row>
    <row r="607">
      <c r="V607" s="22"/>
    </row>
    <row r="608">
      <c r="V608" s="22"/>
    </row>
    <row r="609">
      <c r="V609" s="22"/>
    </row>
    <row r="610">
      <c r="V610" s="22"/>
    </row>
    <row r="611">
      <c r="V611" s="22"/>
    </row>
    <row r="612">
      <c r="V612" s="22"/>
    </row>
    <row r="613">
      <c r="V613" s="22"/>
    </row>
    <row r="614">
      <c r="V614" s="22"/>
    </row>
    <row r="615">
      <c r="V615" s="22"/>
    </row>
    <row r="616">
      <c r="V616" s="22"/>
    </row>
    <row r="617">
      <c r="V617" s="22"/>
    </row>
    <row r="618">
      <c r="V618" s="22"/>
    </row>
    <row r="619">
      <c r="V619" s="22"/>
    </row>
    <row r="620">
      <c r="V620" s="22"/>
    </row>
    <row r="621">
      <c r="V621" s="22"/>
    </row>
    <row r="622">
      <c r="V622" s="22"/>
    </row>
    <row r="623">
      <c r="V623" s="22"/>
    </row>
    <row r="624">
      <c r="V624" s="22"/>
    </row>
    <row r="625">
      <c r="V625" s="22"/>
    </row>
    <row r="626">
      <c r="V626" s="22"/>
    </row>
    <row r="627">
      <c r="V627" s="22"/>
    </row>
    <row r="628">
      <c r="V628" s="22"/>
    </row>
    <row r="629">
      <c r="V629" s="22"/>
    </row>
    <row r="630">
      <c r="V630" s="22"/>
    </row>
    <row r="631">
      <c r="V631" s="22"/>
    </row>
    <row r="632">
      <c r="V632" s="22"/>
    </row>
    <row r="633">
      <c r="V633" s="22"/>
    </row>
    <row r="634">
      <c r="V634" s="22"/>
    </row>
    <row r="635">
      <c r="V635" s="22"/>
    </row>
    <row r="636">
      <c r="V636" s="22"/>
    </row>
    <row r="637">
      <c r="V637" s="22"/>
    </row>
    <row r="638">
      <c r="V638" s="22"/>
    </row>
    <row r="639">
      <c r="V639" s="22"/>
    </row>
    <row r="640">
      <c r="V640" s="22"/>
    </row>
    <row r="641">
      <c r="V641" s="22"/>
    </row>
    <row r="642">
      <c r="V642" s="22"/>
    </row>
    <row r="643">
      <c r="V643" s="22"/>
    </row>
    <row r="644">
      <c r="V644" s="22"/>
    </row>
    <row r="645">
      <c r="V645" s="22"/>
    </row>
    <row r="646">
      <c r="V646" s="22"/>
    </row>
    <row r="647">
      <c r="V647" s="22"/>
    </row>
    <row r="648">
      <c r="V648" s="22"/>
    </row>
    <row r="649">
      <c r="V649" s="22"/>
    </row>
    <row r="650">
      <c r="V650" s="22"/>
    </row>
    <row r="651">
      <c r="V651" s="22"/>
    </row>
    <row r="652">
      <c r="V652" s="22"/>
    </row>
    <row r="653">
      <c r="V653" s="22"/>
    </row>
    <row r="654">
      <c r="V654" s="22"/>
    </row>
    <row r="655">
      <c r="V655" s="22"/>
    </row>
    <row r="656">
      <c r="V656" s="22"/>
    </row>
    <row r="657">
      <c r="V657" s="22"/>
    </row>
    <row r="658">
      <c r="V658" s="22"/>
    </row>
    <row r="659">
      <c r="V659" s="22"/>
    </row>
    <row r="660">
      <c r="V660" s="22"/>
    </row>
    <row r="661">
      <c r="V661" s="22"/>
    </row>
    <row r="662">
      <c r="V662" s="22"/>
    </row>
    <row r="663">
      <c r="V663" s="22"/>
    </row>
    <row r="664">
      <c r="V664" s="22"/>
    </row>
    <row r="665">
      <c r="V665" s="22"/>
    </row>
    <row r="666">
      <c r="V666" s="22"/>
    </row>
    <row r="667">
      <c r="V667" s="22"/>
    </row>
    <row r="668">
      <c r="V668" s="22"/>
    </row>
    <row r="669">
      <c r="V669" s="22"/>
    </row>
    <row r="670">
      <c r="V670" s="22"/>
    </row>
    <row r="671">
      <c r="V671" s="22"/>
    </row>
    <row r="672">
      <c r="V672" s="22"/>
    </row>
    <row r="673">
      <c r="V673" s="22"/>
    </row>
    <row r="674">
      <c r="V674" s="22"/>
    </row>
    <row r="675">
      <c r="V675" s="22"/>
    </row>
    <row r="676">
      <c r="V676" s="22"/>
    </row>
    <row r="677">
      <c r="V677" s="22"/>
    </row>
    <row r="678">
      <c r="V678" s="22"/>
    </row>
    <row r="679">
      <c r="V679" s="22"/>
    </row>
    <row r="680">
      <c r="V680" s="22"/>
    </row>
    <row r="681">
      <c r="V681" s="22"/>
    </row>
    <row r="682">
      <c r="V682" s="22"/>
    </row>
    <row r="683">
      <c r="V683" s="22"/>
    </row>
    <row r="684">
      <c r="V684" s="22"/>
    </row>
    <row r="685">
      <c r="V685" s="22"/>
    </row>
    <row r="686">
      <c r="V686" s="22"/>
    </row>
    <row r="687">
      <c r="V687" s="22"/>
    </row>
    <row r="688">
      <c r="V688" s="22"/>
    </row>
    <row r="689">
      <c r="V689" s="22"/>
    </row>
    <row r="690">
      <c r="V690" s="22"/>
    </row>
    <row r="691">
      <c r="V691" s="22"/>
    </row>
    <row r="692">
      <c r="V692" s="22"/>
    </row>
    <row r="693">
      <c r="V693" s="22"/>
    </row>
    <row r="694">
      <c r="V694" s="22"/>
    </row>
    <row r="695">
      <c r="V695" s="22"/>
    </row>
    <row r="696">
      <c r="V696" s="22"/>
    </row>
    <row r="697">
      <c r="V697" s="22"/>
    </row>
    <row r="698">
      <c r="V698" s="22"/>
    </row>
    <row r="699">
      <c r="V699" s="22"/>
    </row>
    <row r="700">
      <c r="V700" s="22"/>
    </row>
    <row r="701">
      <c r="V701" s="22"/>
    </row>
    <row r="702">
      <c r="V702" s="22"/>
    </row>
    <row r="703">
      <c r="V703" s="22"/>
    </row>
    <row r="704">
      <c r="V704" s="22"/>
    </row>
    <row r="705">
      <c r="V705" s="22"/>
    </row>
    <row r="706">
      <c r="V706" s="22"/>
    </row>
    <row r="707">
      <c r="V707" s="22"/>
    </row>
    <row r="708">
      <c r="V708" s="22"/>
    </row>
    <row r="709">
      <c r="V709" s="22"/>
    </row>
    <row r="710">
      <c r="V710" s="22"/>
    </row>
    <row r="711">
      <c r="V711" s="22"/>
    </row>
    <row r="712">
      <c r="V712" s="22"/>
    </row>
    <row r="713">
      <c r="V713" s="22"/>
    </row>
    <row r="714">
      <c r="V714" s="22"/>
    </row>
    <row r="715">
      <c r="V715" s="22"/>
    </row>
    <row r="716">
      <c r="V716" s="22"/>
    </row>
    <row r="717">
      <c r="V717" s="22"/>
    </row>
    <row r="718">
      <c r="V718" s="22"/>
    </row>
    <row r="719">
      <c r="V719" s="22"/>
    </row>
    <row r="720">
      <c r="V720" s="22"/>
    </row>
    <row r="721">
      <c r="V721" s="22"/>
    </row>
    <row r="722">
      <c r="V722" s="22"/>
    </row>
    <row r="723">
      <c r="V723" s="22"/>
    </row>
    <row r="724">
      <c r="V724" s="22"/>
    </row>
    <row r="725">
      <c r="V725" s="22"/>
    </row>
    <row r="726">
      <c r="V726" s="22"/>
    </row>
    <row r="727">
      <c r="V727" s="22"/>
    </row>
    <row r="728">
      <c r="V728" s="22"/>
    </row>
    <row r="729">
      <c r="V729" s="22"/>
    </row>
    <row r="730">
      <c r="V730" s="22"/>
    </row>
    <row r="731">
      <c r="V731" s="22"/>
    </row>
    <row r="732">
      <c r="V732" s="22"/>
    </row>
    <row r="733">
      <c r="V733" s="22"/>
    </row>
    <row r="734">
      <c r="V734" s="22"/>
    </row>
    <row r="735">
      <c r="V735" s="22"/>
    </row>
    <row r="736">
      <c r="V736" s="22"/>
    </row>
    <row r="737">
      <c r="V737" s="22"/>
    </row>
    <row r="738">
      <c r="V738" s="22"/>
    </row>
    <row r="739">
      <c r="V739" s="22"/>
    </row>
    <row r="740">
      <c r="V740" s="22"/>
    </row>
    <row r="741">
      <c r="V741" s="22"/>
    </row>
    <row r="742">
      <c r="V742" s="22"/>
    </row>
    <row r="743">
      <c r="V743" s="22"/>
    </row>
    <row r="744">
      <c r="V744" s="22"/>
    </row>
    <row r="745">
      <c r="V745" s="22"/>
    </row>
    <row r="746">
      <c r="V746" s="22"/>
    </row>
    <row r="747">
      <c r="V747" s="22"/>
    </row>
    <row r="748">
      <c r="V748" s="22"/>
    </row>
    <row r="749">
      <c r="V749" s="22"/>
    </row>
    <row r="750">
      <c r="V750" s="22"/>
    </row>
    <row r="751">
      <c r="V751" s="22"/>
    </row>
    <row r="752">
      <c r="V752" s="22"/>
    </row>
    <row r="753">
      <c r="V753" s="22"/>
    </row>
    <row r="754">
      <c r="V754" s="22"/>
    </row>
    <row r="755">
      <c r="V755" s="22"/>
    </row>
    <row r="756">
      <c r="V756" s="22"/>
    </row>
    <row r="757">
      <c r="V757" s="22"/>
    </row>
    <row r="758">
      <c r="V758" s="22"/>
    </row>
    <row r="759">
      <c r="V759" s="22"/>
    </row>
    <row r="760">
      <c r="V760" s="22"/>
    </row>
    <row r="761">
      <c r="V761" s="22"/>
    </row>
    <row r="762">
      <c r="V762" s="22"/>
    </row>
    <row r="763">
      <c r="V763" s="22"/>
    </row>
    <row r="764">
      <c r="V764" s="22"/>
    </row>
    <row r="765">
      <c r="V765" s="22"/>
    </row>
    <row r="766">
      <c r="V766" s="22"/>
    </row>
    <row r="767">
      <c r="V767" s="22"/>
    </row>
    <row r="768">
      <c r="V768" s="22"/>
    </row>
    <row r="769">
      <c r="V769" s="22"/>
    </row>
    <row r="770">
      <c r="V770" s="22"/>
    </row>
    <row r="771">
      <c r="V771" s="22"/>
    </row>
    <row r="772">
      <c r="V772" s="22"/>
    </row>
    <row r="773">
      <c r="V773" s="22"/>
    </row>
    <row r="774">
      <c r="V774" s="22"/>
    </row>
    <row r="775">
      <c r="V775" s="22"/>
    </row>
    <row r="776">
      <c r="V776" s="22"/>
    </row>
    <row r="777">
      <c r="V777" s="22"/>
    </row>
    <row r="778">
      <c r="V778" s="22"/>
    </row>
    <row r="779">
      <c r="V779" s="22"/>
    </row>
    <row r="780">
      <c r="V780" s="22"/>
    </row>
    <row r="781">
      <c r="V781" s="22"/>
    </row>
    <row r="782">
      <c r="V782" s="22"/>
    </row>
    <row r="783">
      <c r="V783" s="22"/>
    </row>
    <row r="784">
      <c r="V784" s="22"/>
    </row>
    <row r="785">
      <c r="V785" s="22"/>
    </row>
    <row r="786">
      <c r="V786" s="22"/>
    </row>
    <row r="787">
      <c r="V787" s="22"/>
    </row>
    <row r="788">
      <c r="V788" s="22"/>
    </row>
    <row r="789">
      <c r="V789" s="22"/>
    </row>
    <row r="790">
      <c r="V790" s="22"/>
    </row>
    <row r="791">
      <c r="V791" s="22"/>
    </row>
    <row r="792">
      <c r="V792" s="22"/>
    </row>
    <row r="793">
      <c r="V793" s="22"/>
    </row>
    <row r="794">
      <c r="V794" s="22"/>
    </row>
    <row r="795">
      <c r="V795" s="22"/>
    </row>
    <row r="796">
      <c r="V796" s="22"/>
    </row>
    <row r="797">
      <c r="V797" s="22"/>
    </row>
    <row r="798">
      <c r="V798" s="22"/>
    </row>
    <row r="799">
      <c r="V799" s="22"/>
    </row>
    <row r="800">
      <c r="V800" s="22"/>
    </row>
    <row r="801">
      <c r="V801" s="22"/>
    </row>
    <row r="802">
      <c r="V802" s="22"/>
    </row>
    <row r="803">
      <c r="V803" s="22"/>
    </row>
    <row r="804">
      <c r="V804" s="22"/>
    </row>
    <row r="805">
      <c r="V805" s="22"/>
    </row>
    <row r="806">
      <c r="V806" s="22"/>
    </row>
    <row r="807">
      <c r="V807" s="22"/>
    </row>
    <row r="808">
      <c r="V808" s="22"/>
    </row>
    <row r="809">
      <c r="V809" s="22"/>
    </row>
    <row r="810">
      <c r="V810" s="22"/>
    </row>
    <row r="811">
      <c r="V811" s="22"/>
    </row>
    <row r="812">
      <c r="V812" s="22"/>
    </row>
    <row r="813">
      <c r="V813" s="22"/>
    </row>
    <row r="814">
      <c r="V814" s="22"/>
    </row>
    <row r="815">
      <c r="V815" s="22"/>
    </row>
    <row r="816">
      <c r="V816" s="22"/>
    </row>
    <row r="817">
      <c r="V817" s="22"/>
    </row>
    <row r="818">
      <c r="V818" s="22"/>
    </row>
    <row r="819">
      <c r="V819" s="22"/>
    </row>
    <row r="820">
      <c r="V820" s="22"/>
    </row>
    <row r="821">
      <c r="V821" s="22"/>
    </row>
    <row r="822">
      <c r="V822" s="22"/>
    </row>
    <row r="823">
      <c r="V823" s="22"/>
    </row>
    <row r="824">
      <c r="V824" s="22"/>
    </row>
    <row r="825">
      <c r="V825" s="22"/>
    </row>
    <row r="826">
      <c r="V826" s="22"/>
    </row>
    <row r="827">
      <c r="V827" s="22"/>
    </row>
    <row r="828">
      <c r="V828" s="22"/>
    </row>
    <row r="829">
      <c r="V829" s="22"/>
    </row>
    <row r="830">
      <c r="V830" s="22"/>
    </row>
    <row r="831">
      <c r="V831" s="22"/>
    </row>
    <row r="832">
      <c r="V832" s="22"/>
    </row>
    <row r="833">
      <c r="V833" s="22"/>
    </row>
    <row r="834">
      <c r="V834" s="22"/>
    </row>
    <row r="835">
      <c r="V835" s="22"/>
    </row>
    <row r="836">
      <c r="V836" s="22"/>
    </row>
    <row r="837">
      <c r="V837" s="22"/>
    </row>
    <row r="838">
      <c r="V838" s="22"/>
    </row>
    <row r="839">
      <c r="V839" s="22"/>
    </row>
    <row r="840">
      <c r="V840" s="22"/>
    </row>
    <row r="841">
      <c r="V841" s="22"/>
    </row>
    <row r="842">
      <c r="V842" s="22"/>
    </row>
    <row r="843">
      <c r="V843" s="22"/>
    </row>
    <row r="844">
      <c r="V844" s="22"/>
    </row>
    <row r="845">
      <c r="V845" s="22"/>
    </row>
    <row r="846">
      <c r="V846" s="22"/>
    </row>
    <row r="847">
      <c r="V847" s="22"/>
    </row>
    <row r="848">
      <c r="V848" s="22"/>
    </row>
    <row r="849">
      <c r="V849" s="22"/>
    </row>
    <row r="850">
      <c r="V850" s="22"/>
    </row>
    <row r="851">
      <c r="V851" s="22"/>
    </row>
    <row r="852">
      <c r="V852" s="22"/>
    </row>
    <row r="853">
      <c r="V853" s="22"/>
    </row>
    <row r="854">
      <c r="V854" s="22"/>
    </row>
    <row r="855">
      <c r="V855" s="22"/>
    </row>
    <row r="856">
      <c r="V856" s="22"/>
    </row>
    <row r="857">
      <c r="V857" s="22"/>
    </row>
    <row r="858">
      <c r="V858" s="22"/>
    </row>
    <row r="859">
      <c r="V859" s="22"/>
    </row>
    <row r="860">
      <c r="V860" s="22"/>
    </row>
    <row r="861">
      <c r="V861" s="22"/>
    </row>
    <row r="862">
      <c r="V862" s="22"/>
    </row>
    <row r="863">
      <c r="V863" s="22"/>
    </row>
    <row r="864">
      <c r="V864" s="22"/>
    </row>
    <row r="865">
      <c r="V865" s="22"/>
    </row>
    <row r="866">
      <c r="V866" s="22"/>
    </row>
    <row r="867">
      <c r="V867" s="22"/>
    </row>
    <row r="868">
      <c r="V868" s="22"/>
    </row>
    <row r="869">
      <c r="V869" s="22"/>
    </row>
    <row r="870">
      <c r="V870" s="22"/>
    </row>
    <row r="871">
      <c r="V871" s="22"/>
    </row>
    <row r="872">
      <c r="V872" s="22"/>
    </row>
    <row r="873">
      <c r="V873" s="22"/>
    </row>
    <row r="874">
      <c r="V874" s="22"/>
    </row>
    <row r="875">
      <c r="V875" s="22"/>
    </row>
    <row r="876">
      <c r="V876" s="22"/>
    </row>
    <row r="877">
      <c r="V877" s="22"/>
    </row>
    <row r="878">
      <c r="V878" s="22"/>
    </row>
    <row r="879">
      <c r="V879" s="22"/>
    </row>
    <row r="880">
      <c r="V880" s="22"/>
    </row>
    <row r="881">
      <c r="V881" s="22"/>
    </row>
    <row r="882">
      <c r="V882" s="22"/>
    </row>
    <row r="883">
      <c r="V883" s="22"/>
    </row>
    <row r="884">
      <c r="V884" s="22"/>
    </row>
    <row r="885">
      <c r="V885" s="22"/>
    </row>
    <row r="886">
      <c r="V886" s="22"/>
    </row>
    <row r="887">
      <c r="V887" s="22"/>
    </row>
    <row r="888">
      <c r="V888" s="22"/>
    </row>
    <row r="889">
      <c r="V889" s="22"/>
    </row>
    <row r="890">
      <c r="V890" s="22"/>
    </row>
    <row r="891">
      <c r="V891" s="22"/>
    </row>
    <row r="892">
      <c r="V892" s="22"/>
    </row>
    <row r="893">
      <c r="V893" s="22"/>
    </row>
    <row r="894">
      <c r="V894" s="22"/>
    </row>
    <row r="895">
      <c r="V895" s="22"/>
    </row>
    <row r="896">
      <c r="V896" s="22"/>
    </row>
    <row r="897">
      <c r="V897" s="22"/>
    </row>
    <row r="898">
      <c r="V898" s="22"/>
    </row>
    <row r="899">
      <c r="V899" s="22"/>
    </row>
    <row r="900">
      <c r="V900" s="22"/>
    </row>
    <row r="901">
      <c r="V901" s="22"/>
    </row>
    <row r="902">
      <c r="V902" s="22"/>
    </row>
    <row r="903">
      <c r="V903" s="22"/>
    </row>
    <row r="904">
      <c r="V904" s="22"/>
    </row>
    <row r="905">
      <c r="V905" s="22"/>
    </row>
    <row r="906">
      <c r="V906" s="22"/>
    </row>
    <row r="907">
      <c r="V907" s="22"/>
    </row>
    <row r="908">
      <c r="V908" s="22"/>
    </row>
    <row r="909">
      <c r="V909" s="22"/>
    </row>
    <row r="910">
      <c r="V910" s="22"/>
    </row>
    <row r="911">
      <c r="V911" s="22"/>
    </row>
    <row r="912">
      <c r="V912" s="22"/>
    </row>
    <row r="913">
      <c r="V913" s="22"/>
    </row>
    <row r="914">
      <c r="V914" s="22"/>
    </row>
    <row r="915">
      <c r="V915" s="22"/>
    </row>
    <row r="916">
      <c r="V916" s="22"/>
    </row>
    <row r="917">
      <c r="V917" s="22"/>
    </row>
    <row r="918">
      <c r="V918" s="22"/>
    </row>
    <row r="919">
      <c r="V919" s="22"/>
    </row>
    <row r="920">
      <c r="V920" s="22"/>
    </row>
    <row r="921">
      <c r="V921" s="22"/>
    </row>
    <row r="922">
      <c r="V922" s="22"/>
    </row>
    <row r="923">
      <c r="V923" s="22"/>
    </row>
    <row r="924">
      <c r="V924" s="22"/>
    </row>
    <row r="925">
      <c r="V925" s="22"/>
    </row>
    <row r="926">
      <c r="V926" s="22"/>
    </row>
    <row r="927">
      <c r="V927" s="22"/>
    </row>
    <row r="928">
      <c r="V928" s="22"/>
    </row>
    <row r="929">
      <c r="V929" s="22"/>
    </row>
    <row r="930">
      <c r="V930" s="22"/>
    </row>
    <row r="931">
      <c r="V931" s="22"/>
    </row>
    <row r="932">
      <c r="V932" s="22"/>
    </row>
    <row r="933">
      <c r="V933" s="22"/>
    </row>
    <row r="934">
      <c r="V934" s="22"/>
    </row>
    <row r="935">
      <c r="V935" s="22"/>
    </row>
    <row r="936">
      <c r="V936" s="22"/>
    </row>
    <row r="937">
      <c r="V937" s="22"/>
    </row>
    <row r="938">
      <c r="V938" s="22"/>
    </row>
    <row r="939">
      <c r="V939" s="22"/>
    </row>
    <row r="940">
      <c r="V940" s="22"/>
    </row>
    <row r="941">
      <c r="V941" s="22"/>
    </row>
    <row r="942">
      <c r="V942" s="22"/>
    </row>
    <row r="943">
      <c r="V943" s="22"/>
    </row>
    <row r="944">
      <c r="V944" s="22"/>
    </row>
    <row r="945">
      <c r="V945" s="22"/>
    </row>
    <row r="946">
      <c r="V946" s="22"/>
    </row>
    <row r="947">
      <c r="V947" s="22"/>
    </row>
    <row r="948">
      <c r="V948" s="22"/>
    </row>
    <row r="949">
      <c r="V949" s="22"/>
    </row>
    <row r="950">
      <c r="V950" s="22"/>
    </row>
    <row r="951">
      <c r="V951" s="22"/>
    </row>
    <row r="952">
      <c r="V952" s="22"/>
    </row>
    <row r="953">
      <c r="V953" s="22"/>
    </row>
    <row r="954">
      <c r="V954" s="22"/>
    </row>
    <row r="955">
      <c r="V955" s="22"/>
    </row>
    <row r="956">
      <c r="V956" s="22"/>
    </row>
    <row r="957">
      <c r="V957" s="22"/>
    </row>
    <row r="958">
      <c r="V958" s="22"/>
    </row>
    <row r="959">
      <c r="V959" s="22"/>
    </row>
    <row r="960">
      <c r="V960" s="22"/>
    </row>
    <row r="961">
      <c r="V961" s="22"/>
    </row>
    <row r="962">
      <c r="V962" s="22"/>
    </row>
    <row r="963">
      <c r="V963" s="22"/>
    </row>
    <row r="964">
      <c r="V964" s="22"/>
    </row>
    <row r="965">
      <c r="V965" s="22"/>
    </row>
    <row r="966">
      <c r="V966" s="22"/>
    </row>
    <row r="967">
      <c r="V967" s="22"/>
    </row>
    <row r="968">
      <c r="V968" s="22"/>
    </row>
    <row r="969">
      <c r="V969" s="22"/>
    </row>
    <row r="970">
      <c r="V970" s="22"/>
    </row>
    <row r="971">
      <c r="V971" s="22"/>
    </row>
    <row r="972">
      <c r="V972" s="22"/>
    </row>
    <row r="973">
      <c r="V973" s="22"/>
    </row>
    <row r="974">
      <c r="V974" s="22"/>
    </row>
    <row r="975">
      <c r="V975" s="22"/>
    </row>
    <row r="976">
      <c r="V976" s="22"/>
    </row>
    <row r="977">
      <c r="V977" s="22"/>
    </row>
    <row r="978">
      <c r="V978" s="22"/>
    </row>
    <row r="979">
      <c r="V979" s="22"/>
    </row>
    <row r="980">
      <c r="V980" s="22"/>
    </row>
    <row r="981">
      <c r="V981" s="22"/>
    </row>
    <row r="982">
      <c r="V982" s="22"/>
    </row>
    <row r="983">
      <c r="V983" s="22"/>
    </row>
    <row r="984">
      <c r="V984" s="22"/>
    </row>
    <row r="985">
      <c r="V985" s="22"/>
    </row>
    <row r="986">
      <c r="V986" s="22"/>
    </row>
    <row r="987">
      <c r="V987" s="22"/>
    </row>
    <row r="988">
      <c r="V988" s="22"/>
    </row>
    <row r="989">
      <c r="V989" s="22"/>
    </row>
    <row r="990">
      <c r="V990" s="22"/>
    </row>
    <row r="991">
      <c r="V991" s="22"/>
    </row>
    <row r="992">
      <c r="V992" s="22"/>
    </row>
    <row r="993">
      <c r="V993" s="22"/>
    </row>
    <row r="994">
      <c r="V994" s="22"/>
    </row>
    <row r="995">
      <c r="V995" s="22"/>
    </row>
    <row r="996">
      <c r="V996" s="22"/>
    </row>
    <row r="997">
      <c r="V997" s="22"/>
    </row>
    <row r="998">
      <c r="V998" s="22"/>
    </row>
    <row r="999">
      <c r="V999" s="22"/>
    </row>
    <row r="1000">
      <c r="V1000" s="22"/>
    </row>
    <row r="1001">
      <c r="V1001" s="2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E1" s="1">
        <v>0.0</v>
      </c>
      <c r="F1" s="1">
        <v>6.0</v>
      </c>
      <c r="G1" s="1">
        <v>13.0</v>
      </c>
      <c r="H1" s="1">
        <v>19.0</v>
      </c>
      <c r="I1" s="1">
        <v>25.0</v>
      </c>
      <c r="J1" s="1">
        <v>31.0</v>
      </c>
      <c r="K1" s="1">
        <v>38.0</v>
      </c>
      <c r="L1" s="1">
        <v>44.0</v>
      </c>
      <c r="M1" s="1">
        <v>50.0</v>
      </c>
      <c r="N1" s="1">
        <v>56.0</v>
      </c>
      <c r="O1" s="1">
        <v>63.0</v>
      </c>
      <c r="P1" s="1">
        <v>69.0</v>
      </c>
      <c r="Q1" s="1">
        <v>75.0</v>
      </c>
      <c r="R1" s="1">
        <v>81.0</v>
      </c>
      <c r="S1" s="1">
        <v>88.0</v>
      </c>
      <c r="T1" s="1">
        <v>94.0</v>
      </c>
      <c r="U1" s="1">
        <v>100.0</v>
      </c>
      <c r="V1" s="1" t="s">
        <v>0</v>
      </c>
      <c r="W1" s="1" t="s">
        <v>1</v>
      </c>
      <c r="X1" s="1" t="s">
        <v>2</v>
      </c>
      <c r="Y1" s="1" t="s">
        <v>3</v>
      </c>
    </row>
    <row r="2">
      <c r="E2" s="1">
        <v>0.0</v>
      </c>
      <c r="F2" s="1">
        <v>1.0</v>
      </c>
      <c r="G2" s="1">
        <v>2.0</v>
      </c>
      <c r="H2" s="1">
        <v>3.0</v>
      </c>
      <c r="I2" s="1">
        <v>4.0</v>
      </c>
      <c r="J2" s="1">
        <v>5.0</v>
      </c>
      <c r="K2" s="1">
        <v>6.0</v>
      </c>
      <c r="L2" s="1">
        <v>7.0</v>
      </c>
      <c r="M2" s="1">
        <v>8.0</v>
      </c>
      <c r="N2" s="1">
        <v>9.0</v>
      </c>
      <c r="O2" s="1">
        <v>10.0</v>
      </c>
      <c r="P2" s="1">
        <v>11.0</v>
      </c>
      <c r="Q2" s="1">
        <v>12.0</v>
      </c>
      <c r="R2" s="1">
        <v>13.0</v>
      </c>
      <c r="S2" s="1">
        <v>14.0</v>
      </c>
      <c r="T2" s="1">
        <v>15.0</v>
      </c>
      <c r="U2" s="1">
        <v>16.0</v>
      </c>
      <c r="V2" s="1">
        <v>17.0</v>
      </c>
      <c r="W2" s="1">
        <v>18.0</v>
      </c>
      <c r="X2" s="1">
        <v>19.0</v>
      </c>
      <c r="Y2" s="1">
        <v>20.0</v>
      </c>
    </row>
    <row r="3">
      <c r="E3" s="1">
        <v>0.0</v>
      </c>
      <c r="F3" s="1">
        <v>12.75</v>
      </c>
      <c r="G3" s="1">
        <v>25.5</v>
      </c>
      <c r="H3" s="1">
        <v>38.25</v>
      </c>
      <c r="I3" s="1">
        <v>51.0</v>
      </c>
      <c r="J3" s="1">
        <v>63.75</v>
      </c>
      <c r="K3" s="1">
        <v>76.5</v>
      </c>
      <c r="L3" s="1">
        <v>89.25</v>
      </c>
      <c r="M3" s="1">
        <v>102.0</v>
      </c>
      <c r="N3" s="1">
        <v>114.75</v>
      </c>
      <c r="O3" s="1">
        <v>127.5</v>
      </c>
      <c r="P3" s="1">
        <v>140.25</v>
      </c>
      <c r="Q3" s="1">
        <v>153.0</v>
      </c>
      <c r="R3" s="1">
        <v>165.75</v>
      </c>
      <c r="S3" s="1">
        <v>178.5</v>
      </c>
      <c r="T3" s="1">
        <v>191.25</v>
      </c>
      <c r="U3" s="1">
        <v>204.0</v>
      </c>
      <c r="V3" s="1">
        <v>216.75</v>
      </c>
      <c r="W3" s="1">
        <v>229.5</v>
      </c>
      <c r="X3" s="1">
        <v>242.25</v>
      </c>
      <c r="Y3" s="1">
        <v>255.0</v>
      </c>
    </row>
    <row r="4">
      <c r="A4" s="3"/>
      <c r="B4" s="3"/>
      <c r="C4" s="3">
        <v>0.0</v>
      </c>
      <c r="D4" s="2">
        <v>0.0</v>
      </c>
      <c r="E4" s="4">
        <v>0.0</v>
      </c>
      <c r="F4" s="4">
        <v>0.0</v>
      </c>
      <c r="G4" s="4">
        <v>0.0</v>
      </c>
      <c r="H4" s="4">
        <v>0.0</v>
      </c>
      <c r="I4" s="4">
        <v>0.0</v>
      </c>
      <c r="J4" s="4">
        <v>0.0</v>
      </c>
      <c r="K4" s="4">
        <v>0.0</v>
      </c>
      <c r="L4" s="4">
        <v>0.0</v>
      </c>
      <c r="M4" s="4">
        <v>0.0</v>
      </c>
      <c r="N4" s="4">
        <v>0.0</v>
      </c>
      <c r="O4" s="4">
        <v>0.0</v>
      </c>
      <c r="P4" s="4">
        <v>0.0</v>
      </c>
      <c r="Q4" s="4">
        <v>0.0</v>
      </c>
      <c r="R4" s="4">
        <v>0.0</v>
      </c>
      <c r="S4" s="4">
        <v>0.0</v>
      </c>
      <c r="T4" s="4">
        <v>0.0</v>
      </c>
      <c r="U4" s="4">
        <v>0.0</v>
      </c>
      <c r="V4" s="4">
        <v>0.0</v>
      </c>
      <c r="W4" s="5">
        <v>0.0</v>
      </c>
      <c r="X4" s="5">
        <v>80.0</v>
      </c>
      <c r="Y4" s="5">
        <v>96.0</v>
      </c>
    </row>
    <row r="5">
      <c r="A5" s="3"/>
      <c r="B5" s="3"/>
      <c r="C5" s="3">
        <v>12.75</v>
      </c>
      <c r="D5" s="6" t="s">
        <v>4</v>
      </c>
      <c r="E5" s="5">
        <v>17.0</v>
      </c>
      <c r="F5" s="5">
        <v>17.0</v>
      </c>
      <c r="G5" s="5">
        <v>17.0</v>
      </c>
      <c r="H5" s="5">
        <v>17.0</v>
      </c>
      <c r="I5" s="5">
        <v>19.0</v>
      </c>
      <c r="J5" s="5">
        <v>23.0</v>
      </c>
      <c r="K5" s="5">
        <v>24.0</v>
      </c>
      <c r="L5" s="5">
        <v>28.0</v>
      </c>
      <c r="M5" s="5">
        <v>32.0</v>
      </c>
      <c r="N5" s="5">
        <v>36.0</v>
      </c>
      <c r="O5" s="5">
        <v>39.0</v>
      </c>
      <c r="P5" s="5">
        <v>42.0</v>
      </c>
      <c r="Q5" s="5">
        <v>45.0</v>
      </c>
      <c r="R5" s="5">
        <v>48.0</v>
      </c>
      <c r="S5" s="5">
        <v>50.0</v>
      </c>
      <c r="T5" s="5">
        <v>52.0</v>
      </c>
      <c r="U5" s="5">
        <v>53.0</v>
      </c>
      <c r="V5" s="5">
        <v>51.0</v>
      </c>
      <c r="W5" s="5">
        <v>0.0</v>
      </c>
      <c r="X5" s="5">
        <v>80.0</v>
      </c>
      <c r="Y5" s="5">
        <v>96.0</v>
      </c>
    </row>
    <row r="6">
      <c r="A6" s="3"/>
      <c r="B6" s="3"/>
      <c r="C6" s="3">
        <v>25.5</v>
      </c>
      <c r="D6" s="6" t="s">
        <v>5</v>
      </c>
      <c r="E6" s="7">
        <v>15.0</v>
      </c>
      <c r="F6" s="7">
        <v>15.0</v>
      </c>
      <c r="G6" s="7">
        <v>15.0</v>
      </c>
      <c r="H6" s="7">
        <v>15.0</v>
      </c>
      <c r="I6" s="7">
        <v>15.0</v>
      </c>
      <c r="J6" s="7">
        <v>15.0</v>
      </c>
      <c r="K6" s="7">
        <v>15.0</v>
      </c>
      <c r="L6" s="7">
        <v>15.0</v>
      </c>
      <c r="M6" s="7">
        <v>15.0</v>
      </c>
      <c r="N6" s="7">
        <v>15.0</v>
      </c>
      <c r="O6" s="7">
        <v>15.0</v>
      </c>
      <c r="P6" s="7">
        <v>15.0</v>
      </c>
      <c r="Q6" s="7">
        <v>15.0</v>
      </c>
      <c r="R6" s="7">
        <v>15.0</v>
      </c>
      <c r="S6" s="7">
        <v>15.0</v>
      </c>
      <c r="T6" s="7">
        <v>16.0</v>
      </c>
      <c r="U6" s="7">
        <v>22.0</v>
      </c>
      <c r="V6" s="7">
        <v>22.0</v>
      </c>
      <c r="W6" s="5">
        <v>0.0</v>
      </c>
      <c r="X6" s="5">
        <v>80.0</v>
      </c>
      <c r="Y6" s="5">
        <v>96.0</v>
      </c>
    </row>
    <row r="7">
      <c r="A7" s="3"/>
      <c r="B7" s="3"/>
      <c r="C7" s="3">
        <v>38.25</v>
      </c>
      <c r="D7" s="6" t="s">
        <v>6</v>
      </c>
      <c r="E7" s="5">
        <v>28.0</v>
      </c>
      <c r="F7" s="5">
        <v>28.0</v>
      </c>
      <c r="G7" s="5">
        <v>28.0</v>
      </c>
      <c r="H7" s="5">
        <v>28.0</v>
      </c>
      <c r="I7" s="5">
        <v>34.0</v>
      </c>
      <c r="J7" s="5">
        <v>38.0</v>
      </c>
      <c r="K7" s="5">
        <v>39.0</v>
      </c>
      <c r="L7" s="5">
        <v>40.0</v>
      </c>
      <c r="M7" s="5">
        <v>44.0</v>
      </c>
      <c r="N7" s="5">
        <v>50.0</v>
      </c>
      <c r="O7" s="5">
        <v>55.0</v>
      </c>
      <c r="P7" s="5">
        <v>62.0</v>
      </c>
      <c r="Q7" s="5">
        <v>66.0</v>
      </c>
      <c r="R7" s="5">
        <v>71.0</v>
      </c>
      <c r="S7" s="5">
        <v>75.0</v>
      </c>
      <c r="T7" s="5">
        <v>79.0</v>
      </c>
      <c r="U7" s="5">
        <v>82.0</v>
      </c>
      <c r="V7" s="5">
        <v>82.0</v>
      </c>
      <c r="W7" s="5">
        <v>0.0</v>
      </c>
      <c r="X7" s="5">
        <v>80.0</v>
      </c>
      <c r="Y7" s="5">
        <v>96.0</v>
      </c>
    </row>
    <row r="8">
      <c r="A8" s="3"/>
      <c r="B8" s="3"/>
      <c r="C8" s="3">
        <v>51.0</v>
      </c>
      <c r="D8" s="6" t="s">
        <v>7</v>
      </c>
      <c r="E8" s="8">
        <v>26.0</v>
      </c>
      <c r="F8" s="8">
        <v>26.0</v>
      </c>
      <c r="G8" s="8">
        <v>26.0</v>
      </c>
      <c r="H8" s="8">
        <v>26.0</v>
      </c>
      <c r="I8" s="8">
        <v>31.0</v>
      </c>
      <c r="J8" s="8">
        <v>34.0</v>
      </c>
      <c r="K8" s="8">
        <v>36.0</v>
      </c>
      <c r="L8" s="8">
        <v>37.0</v>
      </c>
      <c r="M8" s="8">
        <v>37.0</v>
      </c>
      <c r="N8" s="8">
        <v>36.0</v>
      </c>
      <c r="O8" s="8">
        <v>36.0</v>
      </c>
      <c r="P8" s="8">
        <v>36.0</v>
      </c>
      <c r="Q8" s="8">
        <v>36.0</v>
      </c>
      <c r="R8" s="8">
        <v>36.0</v>
      </c>
      <c r="S8" s="8">
        <v>36.0</v>
      </c>
      <c r="T8" s="8">
        <v>45.0</v>
      </c>
      <c r="U8" s="8">
        <v>50.0</v>
      </c>
      <c r="V8" s="8">
        <v>64.0</v>
      </c>
      <c r="W8" s="5">
        <v>0.0</v>
      </c>
      <c r="X8" s="5">
        <v>80.0</v>
      </c>
      <c r="Y8" s="5">
        <v>96.0</v>
      </c>
    </row>
    <row r="9">
      <c r="A9" s="3"/>
      <c r="B9" s="3"/>
      <c r="C9" s="3">
        <v>63.75</v>
      </c>
      <c r="D9" s="6" t="s">
        <v>8</v>
      </c>
      <c r="E9" s="5">
        <v>40.0</v>
      </c>
      <c r="F9" s="5">
        <v>40.0</v>
      </c>
      <c r="G9" s="5">
        <v>40.0</v>
      </c>
      <c r="H9" s="5">
        <v>40.0</v>
      </c>
      <c r="I9" s="5">
        <v>40.0</v>
      </c>
      <c r="J9" s="5">
        <v>45.0</v>
      </c>
      <c r="K9" s="5">
        <v>47.0</v>
      </c>
      <c r="L9" s="5">
        <v>50.0</v>
      </c>
      <c r="M9" s="5">
        <v>59.0</v>
      </c>
      <c r="N9" s="5">
        <v>68.0</v>
      </c>
      <c r="O9" s="5">
        <v>76.0</v>
      </c>
      <c r="P9" s="5">
        <v>84.0</v>
      </c>
      <c r="Q9" s="5">
        <v>91.0</v>
      </c>
      <c r="R9" s="5">
        <v>99.0</v>
      </c>
      <c r="S9" s="5">
        <v>106.0</v>
      </c>
      <c r="T9" s="5">
        <v>113.0</v>
      </c>
      <c r="U9" s="5">
        <v>116.0</v>
      </c>
      <c r="V9" s="5">
        <v>117.0</v>
      </c>
      <c r="W9" s="5">
        <v>0.0</v>
      </c>
      <c r="X9" s="5">
        <v>80.0</v>
      </c>
      <c r="Y9" s="5">
        <v>96.0</v>
      </c>
    </row>
    <row r="10">
      <c r="A10" s="3"/>
      <c r="B10" s="3"/>
      <c r="C10" s="3">
        <v>76.5</v>
      </c>
      <c r="D10" s="6" t="s">
        <v>9</v>
      </c>
      <c r="E10" s="10">
        <v>36.0</v>
      </c>
      <c r="F10" s="10">
        <v>36.0</v>
      </c>
      <c r="G10" s="10">
        <v>36.0</v>
      </c>
      <c r="H10" s="10">
        <v>36.0</v>
      </c>
      <c r="I10" s="10">
        <v>36.0</v>
      </c>
      <c r="J10" s="10">
        <v>41.0</v>
      </c>
      <c r="K10" s="10">
        <v>43.0</v>
      </c>
      <c r="L10" s="10">
        <v>46.0</v>
      </c>
      <c r="M10" s="10">
        <v>46.0</v>
      </c>
      <c r="N10" s="10">
        <v>46.0</v>
      </c>
      <c r="O10" s="10">
        <v>46.0</v>
      </c>
      <c r="P10" s="10">
        <v>57.0</v>
      </c>
      <c r="Q10" s="10">
        <v>57.0</v>
      </c>
      <c r="R10" s="10">
        <v>57.0</v>
      </c>
      <c r="S10" s="10">
        <v>57.0</v>
      </c>
      <c r="T10" s="10">
        <v>75.0</v>
      </c>
      <c r="U10" s="10">
        <v>75.0</v>
      </c>
      <c r="V10" s="10">
        <v>105.0</v>
      </c>
      <c r="W10" s="5">
        <v>0.0</v>
      </c>
      <c r="X10" s="5">
        <v>80.0</v>
      </c>
      <c r="Y10" s="5">
        <v>96.0</v>
      </c>
    </row>
    <row r="11">
      <c r="A11" s="3"/>
      <c r="B11" s="3"/>
      <c r="C11" s="3">
        <v>89.25</v>
      </c>
      <c r="D11" s="6" t="s">
        <v>10</v>
      </c>
      <c r="E11" s="5">
        <v>54.0</v>
      </c>
      <c r="F11" s="5">
        <v>54.0</v>
      </c>
      <c r="G11" s="5">
        <v>54.0</v>
      </c>
      <c r="H11" s="5">
        <v>54.0</v>
      </c>
      <c r="I11" s="5">
        <v>60.0</v>
      </c>
      <c r="J11" s="5">
        <v>60.0</v>
      </c>
      <c r="K11" s="5">
        <v>64.0</v>
      </c>
      <c r="L11" s="5">
        <v>68.0</v>
      </c>
      <c r="M11" s="5">
        <v>78.0</v>
      </c>
      <c r="N11" s="5">
        <v>89.0</v>
      </c>
      <c r="O11" s="5">
        <v>100.0</v>
      </c>
      <c r="P11" s="5">
        <v>111.0</v>
      </c>
      <c r="Q11" s="5">
        <v>122.0</v>
      </c>
      <c r="R11" s="5">
        <v>133.0</v>
      </c>
      <c r="S11" s="5">
        <v>143.0</v>
      </c>
      <c r="T11" s="5">
        <v>151.0</v>
      </c>
      <c r="U11" s="5">
        <v>155.0</v>
      </c>
      <c r="V11" s="5">
        <v>155.0</v>
      </c>
      <c r="W11" s="5">
        <v>0.0</v>
      </c>
      <c r="X11" s="5">
        <v>80.0</v>
      </c>
      <c r="Y11" s="5">
        <v>96.0</v>
      </c>
    </row>
    <row r="12">
      <c r="A12" s="3"/>
      <c r="B12" s="3"/>
      <c r="C12" s="3">
        <v>102.0</v>
      </c>
      <c r="D12" s="6" t="s">
        <v>11</v>
      </c>
      <c r="E12" s="12">
        <v>50.0</v>
      </c>
      <c r="F12" s="12">
        <v>50.0</v>
      </c>
      <c r="G12" s="12">
        <v>50.0</v>
      </c>
      <c r="H12" s="12">
        <v>50.0</v>
      </c>
      <c r="I12" s="12">
        <v>56.0</v>
      </c>
      <c r="J12" s="12">
        <v>58.0</v>
      </c>
      <c r="K12" s="12">
        <v>58.0</v>
      </c>
      <c r="L12" s="12">
        <v>58.0</v>
      </c>
      <c r="M12" s="12">
        <v>58.0</v>
      </c>
      <c r="N12" s="12">
        <v>58.0</v>
      </c>
      <c r="O12" s="12">
        <v>58.0</v>
      </c>
      <c r="P12" s="12">
        <v>77.0</v>
      </c>
      <c r="Q12" s="12">
        <v>77.0</v>
      </c>
      <c r="R12" s="12">
        <v>77.0</v>
      </c>
      <c r="S12" s="12">
        <v>77.0</v>
      </c>
      <c r="T12" s="12">
        <v>123.0</v>
      </c>
      <c r="U12" s="12">
        <v>123.0</v>
      </c>
      <c r="V12" s="12">
        <v>147.0</v>
      </c>
      <c r="W12" s="5">
        <v>0.0</v>
      </c>
      <c r="X12" s="5">
        <v>80.0</v>
      </c>
      <c r="Y12" s="5">
        <v>96.0</v>
      </c>
    </row>
    <row r="13">
      <c r="A13" s="3"/>
      <c r="B13" s="3"/>
      <c r="C13" s="3">
        <v>114.75</v>
      </c>
      <c r="D13" s="6" t="s">
        <v>12</v>
      </c>
      <c r="E13" s="5">
        <v>73.0</v>
      </c>
      <c r="F13" s="5">
        <v>73.0</v>
      </c>
      <c r="G13" s="5">
        <v>73.0</v>
      </c>
      <c r="H13" s="5">
        <v>73.0</v>
      </c>
      <c r="I13" s="5">
        <v>73.0</v>
      </c>
      <c r="J13" s="5">
        <v>73.0</v>
      </c>
      <c r="K13" s="5">
        <v>85.0</v>
      </c>
      <c r="L13" s="5">
        <v>99.0</v>
      </c>
      <c r="M13" s="5">
        <v>112.0</v>
      </c>
      <c r="N13" s="5">
        <v>125.0</v>
      </c>
      <c r="O13" s="5">
        <v>137.0</v>
      </c>
      <c r="P13" s="5">
        <v>149.0</v>
      </c>
      <c r="Q13" s="5">
        <v>160.0</v>
      </c>
      <c r="R13" s="5">
        <v>172.0</v>
      </c>
      <c r="S13" s="5">
        <v>185.0</v>
      </c>
      <c r="T13" s="5">
        <v>197.0</v>
      </c>
      <c r="U13" s="5">
        <v>204.0</v>
      </c>
      <c r="V13" s="5">
        <v>210.0</v>
      </c>
      <c r="W13" s="5">
        <v>0.0</v>
      </c>
      <c r="X13" s="5">
        <v>80.0</v>
      </c>
      <c r="Y13" s="5">
        <v>96.0</v>
      </c>
    </row>
    <row r="14">
      <c r="A14" s="3"/>
      <c r="B14" s="3"/>
      <c r="C14" s="3">
        <v>127.5</v>
      </c>
      <c r="D14" s="6" t="s">
        <v>13</v>
      </c>
      <c r="E14" s="13">
        <v>64.0</v>
      </c>
      <c r="F14" s="13">
        <v>64.0</v>
      </c>
      <c r="G14" s="13">
        <v>64.0</v>
      </c>
      <c r="H14" s="13">
        <v>64.0</v>
      </c>
      <c r="I14" s="13">
        <v>64.0</v>
      </c>
      <c r="J14" s="13">
        <v>64.0</v>
      </c>
      <c r="K14" s="13">
        <v>64.0</v>
      </c>
      <c r="L14" s="13">
        <v>72.0</v>
      </c>
      <c r="M14" s="13">
        <v>81.0</v>
      </c>
      <c r="N14" s="13">
        <v>81.0</v>
      </c>
      <c r="O14" s="13">
        <v>81.0</v>
      </c>
      <c r="P14" s="13">
        <v>122.0</v>
      </c>
      <c r="Q14" s="13">
        <v>122.0</v>
      </c>
      <c r="R14" s="13">
        <v>122.0</v>
      </c>
      <c r="S14" s="13">
        <v>122.0</v>
      </c>
      <c r="T14" s="13">
        <v>160.0</v>
      </c>
      <c r="U14" s="13">
        <v>160.0</v>
      </c>
      <c r="V14" s="13">
        <v>193.0</v>
      </c>
      <c r="W14" s="5">
        <v>0.0</v>
      </c>
      <c r="X14" s="5">
        <v>80.0</v>
      </c>
      <c r="Y14" s="5">
        <v>96.0</v>
      </c>
    </row>
    <row r="15">
      <c r="A15" s="3"/>
      <c r="B15" s="3"/>
      <c r="C15" s="3">
        <v>140.25</v>
      </c>
      <c r="D15" s="6" t="s">
        <v>14</v>
      </c>
      <c r="E15" s="5">
        <v>98.0</v>
      </c>
      <c r="F15" s="5">
        <v>98.0</v>
      </c>
      <c r="G15" s="5">
        <v>98.0</v>
      </c>
      <c r="H15" s="5">
        <v>98.0</v>
      </c>
      <c r="I15" s="5">
        <v>98.0</v>
      </c>
      <c r="J15" s="5">
        <v>98.0</v>
      </c>
      <c r="K15" s="5">
        <v>112.0</v>
      </c>
      <c r="L15" s="5">
        <v>133.0</v>
      </c>
      <c r="M15" s="5">
        <v>148.0</v>
      </c>
      <c r="N15" s="5">
        <v>161.0</v>
      </c>
      <c r="O15" s="5">
        <v>174.0</v>
      </c>
      <c r="P15" s="5">
        <v>188.0</v>
      </c>
      <c r="Q15" s="5">
        <v>201.0</v>
      </c>
      <c r="R15" s="5">
        <v>208.0</v>
      </c>
      <c r="S15" s="5">
        <v>215.0</v>
      </c>
      <c r="T15" s="5">
        <v>222.0</v>
      </c>
      <c r="U15" s="5">
        <v>229.0</v>
      </c>
      <c r="V15" s="5">
        <v>234.0</v>
      </c>
      <c r="W15" s="5">
        <v>0.0</v>
      </c>
      <c r="X15" s="5">
        <v>80.0</v>
      </c>
      <c r="Y15" s="5">
        <v>96.0</v>
      </c>
    </row>
    <row r="16">
      <c r="A16" s="3"/>
      <c r="B16" s="3"/>
      <c r="C16" s="3">
        <v>153.0</v>
      </c>
      <c r="D16" s="6" t="s">
        <v>15</v>
      </c>
      <c r="E16" s="15">
        <v>75.0</v>
      </c>
      <c r="F16" s="15">
        <v>75.0</v>
      </c>
      <c r="G16" s="15">
        <v>75.0</v>
      </c>
      <c r="H16" s="15">
        <v>75.0</v>
      </c>
      <c r="I16" s="15">
        <v>75.0</v>
      </c>
      <c r="J16" s="15">
        <v>80.0</v>
      </c>
      <c r="K16" s="15">
        <v>85.0</v>
      </c>
      <c r="L16" s="15">
        <v>94.0</v>
      </c>
      <c r="M16" s="15">
        <v>99.0</v>
      </c>
      <c r="N16" s="15">
        <v>122.0</v>
      </c>
      <c r="O16" s="15">
        <v>122.0</v>
      </c>
      <c r="P16" s="15">
        <v>160.0</v>
      </c>
      <c r="Q16" s="15">
        <v>160.0</v>
      </c>
      <c r="R16" s="15">
        <v>160.0</v>
      </c>
      <c r="S16" s="15">
        <v>160.0</v>
      </c>
      <c r="T16" s="15">
        <v>204.0</v>
      </c>
      <c r="U16" s="15">
        <v>204.0</v>
      </c>
      <c r="V16" s="15">
        <v>220.0</v>
      </c>
      <c r="W16" s="5">
        <v>0.0</v>
      </c>
      <c r="X16" s="5">
        <v>80.0</v>
      </c>
      <c r="Y16" s="5">
        <v>96.0</v>
      </c>
    </row>
    <row r="17">
      <c r="A17" s="3"/>
      <c r="B17" s="3"/>
      <c r="C17" s="3">
        <v>165.75</v>
      </c>
      <c r="D17" s="6" t="s">
        <v>16</v>
      </c>
      <c r="E17" s="5">
        <v>255.0</v>
      </c>
      <c r="F17" s="5">
        <v>255.0</v>
      </c>
      <c r="G17" s="5">
        <v>255.0</v>
      </c>
      <c r="H17" s="5">
        <v>255.0</v>
      </c>
      <c r="I17" s="5">
        <v>255.0</v>
      </c>
      <c r="J17" s="5">
        <v>255.0</v>
      </c>
      <c r="K17" s="5">
        <v>255.0</v>
      </c>
      <c r="L17" s="5">
        <v>255.0</v>
      </c>
      <c r="M17" s="5">
        <v>255.0</v>
      </c>
      <c r="N17" s="5">
        <v>255.0</v>
      </c>
      <c r="O17" s="5">
        <v>255.0</v>
      </c>
      <c r="P17" s="5">
        <v>255.0</v>
      </c>
      <c r="Q17" s="5">
        <v>255.0</v>
      </c>
      <c r="R17" s="5">
        <v>255.0</v>
      </c>
      <c r="S17" s="5">
        <v>255.0</v>
      </c>
      <c r="T17" s="5">
        <v>255.0</v>
      </c>
      <c r="U17" s="5">
        <v>255.0</v>
      </c>
      <c r="V17" s="5">
        <v>255.0</v>
      </c>
      <c r="W17" s="5">
        <v>0.0</v>
      </c>
      <c r="X17" s="5">
        <v>80.0</v>
      </c>
      <c r="Y17" s="5">
        <v>96.0</v>
      </c>
    </row>
    <row r="18">
      <c r="A18" s="3"/>
      <c r="B18" s="3"/>
      <c r="C18" s="3">
        <v>178.5</v>
      </c>
      <c r="D18" s="6">
        <v>1.0</v>
      </c>
      <c r="E18" s="5">
        <v>0.0</v>
      </c>
      <c r="F18" s="5">
        <v>0.0</v>
      </c>
      <c r="G18" s="5">
        <v>0.0</v>
      </c>
      <c r="H18" s="5">
        <v>0.0</v>
      </c>
      <c r="I18" s="5">
        <v>0.0</v>
      </c>
      <c r="J18" s="5">
        <v>0.0</v>
      </c>
      <c r="K18" s="5">
        <v>0.0</v>
      </c>
      <c r="L18" s="5">
        <v>0.0</v>
      </c>
      <c r="M18" s="5">
        <v>0.0</v>
      </c>
      <c r="N18" s="5">
        <v>0.0</v>
      </c>
      <c r="O18" s="5">
        <v>0.0</v>
      </c>
      <c r="P18" s="5">
        <v>0.0</v>
      </c>
      <c r="Q18" s="5">
        <v>0.0</v>
      </c>
      <c r="R18" s="5">
        <v>0.0</v>
      </c>
      <c r="S18" s="5">
        <v>0.0</v>
      </c>
      <c r="T18" s="5">
        <v>0.0</v>
      </c>
      <c r="U18" s="5">
        <v>0.0</v>
      </c>
      <c r="V18" s="5">
        <v>0.0</v>
      </c>
      <c r="W18" s="5">
        <v>0.0</v>
      </c>
      <c r="X18" s="5">
        <v>0.0</v>
      </c>
      <c r="Y18" s="5">
        <v>0.0</v>
      </c>
    </row>
    <row r="19">
      <c r="A19" s="3"/>
      <c r="B19" s="3"/>
      <c r="C19" s="3">
        <v>191.25</v>
      </c>
      <c r="D19" s="6">
        <v>2.0</v>
      </c>
      <c r="E19" s="5">
        <v>0.0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0.0</v>
      </c>
      <c r="L19" s="5">
        <v>0.0</v>
      </c>
      <c r="M19" s="5">
        <v>0.0</v>
      </c>
      <c r="N19" s="5">
        <v>0.0</v>
      </c>
      <c r="O19" s="5">
        <v>0.0</v>
      </c>
      <c r="P19" s="5">
        <v>0.0</v>
      </c>
      <c r="Q19" s="5">
        <v>0.0</v>
      </c>
      <c r="R19" s="5">
        <v>0.0</v>
      </c>
      <c r="S19" s="5">
        <v>0.0</v>
      </c>
      <c r="T19" s="5">
        <v>0.0</v>
      </c>
      <c r="U19" s="5">
        <v>0.0</v>
      </c>
      <c r="V19" s="5">
        <v>0.0</v>
      </c>
      <c r="W19" s="5">
        <v>0.0</v>
      </c>
      <c r="X19" s="5">
        <v>0.0</v>
      </c>
      <c r="Y19" s="5">
        <v>0.0</v>
      </c>
    </row>
    <row r="20">
      <c r="A20" s="3"/>
      <c r="B20" s="3"/>
      <c r="C20" s="3">
        <v>204.0</v>
      </c>
      <c r="D20" s="6">
        <v>3.0</v>
      </c>
      <c r="E20" s="5">
        <v>0.0</v>
      </c>
      <c r="F20" s="5">
        <v>0.0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0.0</v>
      </c>
      <c r="M20" s="5">
        <v>0.0</v>
      </c>
      <c r="N20" s="5">
        <v>0.0</v>
      </c>
      <c r="O20" s="5">
        <v>0.0</v>
      </c>
      <c r="P20" s="5">
        <v>0.0</v>
      </c>
      <c r="Q20" s="5">
        <v>0.0</v>
      </c>
      <c r="R20" s="5">
        <v>0.0</v>
      </c>
      <c r="S20" s="5">
        <v>0.0</v>
      </c>
      <c r="T20" s="5">
        <v>0.0</v>
      </c>
      <c r="U20" s="5">
        <v>0.0</v>
      </c>
      <c r="V20" s="5">
        <v>0.0</v>
      </c>
      <c r="W20" s="5">
        <v>0.0</v>
      </c>
      <c r="X20" s="5">
        <v>0.0</v>
      </c>
      <c r="Y20" s="5">
        <v>0.0</v>
      </c>
    </row>
    <row r="21">
      <c r="A21" s="3"/>
      <c r="B21" s="3"/>
      <c r="C21" s="3">
        <v>216.75</v>
      </c>
      <c r="D21" s="6">
        <v>4.0</v>
      </c>
      <c r="E21" s="5">
        <v>0.0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  <c r="K21" s="5">
        <v>0.0</v>
      </c>
      <c r="L21" s="5">
        <v>0.0</v>
      </c>
      <c r="M21" s="5">
        <v>0.0</v>
      </c>
      <c r="N21" s="5">
        <v>0.0</v>
      </c>
      <c r="O21" s="5">
        <v>0.0</v>
      </c>
      <c r="P21" s="5">
        <v>0.0</v>
      </c>
      <c r="Q21" s="5">
        <v>0.0</v>
      </c>
      <c r="R21" s="5">
        <v>0.0</v>
      </c>
      <c r="S21" s="5">
        <v>0.0</v>
      </c>
      <c r="T21" s="5">
        <v>0.0</v>
      </c>
      <c r="U21" s="5">
        <v>0.0</v>
      </c>
      <c r="V21" s="5">
        <v>0.0</v>
      </c>
      <c r="W21" s="5">
        <v>0.0</v>
      </c>
      <c r="X21" s="5">
        <v>0.0</v>
      </c>
      <c r="Y21" s="5">
        <v>0.0</v>
      </c>
    </row>
    <row r="22">
      <c r="A22" s="3"/>
      <c r="B22" s="3"/>
      <c r="C22" s="3">
        <v>229.5</v>
      </c>
      <c r="D22" s="6">
        <v>5.0</v>
      </c>
      <c r="E22" s="5">
        <v>0.0</v>
      </c>
      <c r="F22" s="5">
        <v>0.0</v>
      </c>
      <c r="G22" s="5">
        <v>0.0</v>
      </c>
      <c r="H22" s="5">
        <v>0.0</v>
      </c>
      <c r="I22" s="5">
        <v>0.0</v>
      </c>
      <c r="J22" s="5">
        <v>0.0</v>
      </c>
      <c r="K22" s="5">
        <v>0.0</v>
      </c>
      <c r="L22" s="5">
        <v>0.0</v>
      </c>
      <c r="M22" s="5">
        <v>0.0</v>
      </c>
      <c r="N22" s="5">
        <v>0.0</v>
      </c>
      <c r="O22" s="5">
        <v>0.0</v>
      </c>
      <c r="P22" s="5">
        <v>0.0</v>
      </c>
      <c r="Q22" s="5">
        <v>0.0</v>
      </c>
      <c r="R22" s="5">
        <v>0.0</v>
      </c>
      <c r="S22" s="5">
        <v>0.0</v>
      </c>
      <c r="T22" s="5">
        <v>0.0</v>
      </c>
      <c r="U22" s="5">
        <v>0.0</v>
      </c>
      <c r="V22" s="5">
        <v>0.0</v>
      </c>
      <c r="W22" s="5">
        <v>0.0</v>
      </c>
      <c r="X22" s="5">
        <v>0.0</v>
      </c>
      <c r="Y22" s="5">
        <v>0.0</v>
      </c>
    </row>
    <row r="23">
      <c r="A23" s="3"/>
      <c r="B23" s="3"/>
      <c r="C23" s="3">
        <v>242.25</v>
      </c>
      <c r="D23" s="6">
        <v>6.0</v>
      </c>
      <c r="E23" s="5">
        <v>0.0</v>
      </c>
      <c r="F23" s="5">
        <v>0.0</v>
      </c>
      <c r="G23" s="5">
        <v>0.0</v>
      </c>
      <c r="H23" s="5">
        <v>0.0</v>
      </c>
      <c r="I23" s="5">
        <v>0.0</v>
      </c>
      <c r="J23" s="5">
        <v>0.0</v>
      </c>
      <c r="K23" s="5">
        <v>0.0</v>
      </c>
      <c r="L23" s="5">
        <v>0.0</v>
      </c>
      <c r="M23" s="5">
        <v>0.0</v>
      </c>
      <c r="N23" s="5">
        <v>0.0</v>
      </c>
      <c r="O23" s="5">
        <v>0.0</v>
      </c>
      <c r="P23" s="5">
        <v>0.0</v>
      </c>
      <c r="Q23" s="5">
        <v>0.0</v>
      </c>
      <c r="R23" s="5">
        <v>0.0</v>
      </c>
      <c r="S23" s="5">
        <v>0.0</v>
      </c>
      <c r="T23" s="5">
        <v>0.0</v>
      </c>
      <c r="U23" s="5">
        <v>0.0</v>
      </c>
      <c r="V23" s="5">
        <v>0.0</v>
      </c>
      <c r="W23" s="5">
        <v>0.0</v>
      </c>
      <c r="X23" s="5">
        <v>0.0</v>
      </c>
      <c r="Y23" s="5">
        <v>0.0</v>
      </c>
    </row>
    <row r="24">
      <c r="A24" s="3"/>
      <c r="B24" s="3"/>
      <c r="C24" s="3">
        <v>255.0</v>
      </c>
      <c r="D24" s="6">
        <v>7.0</v>
      </c>
      <c r="E24" s="5">
        <v>0.0</v>
      </c>
      <c r="F24" s="5">
        <v>0.0</v>
      </c>
      <c r="G24" s="5">
        <v>0.0</v>
      </c>
      <c r="H24" s="5">
        <v>0.0</v>
      </c>
      <c r="I24" s="5">
        <v>0.0</v>
      </c>
      <c r="J24" s="5">
        <v>0.0</v>
      </c>
      <c r="K24" s="5">
        <v>0.0</v>
      </c>
      <c r="L24" s="5">
        <v>0.0</v>
      </c>
      <c r="M24" s="5">
        <v>0.0</v>
      </c>
      <c r="N24" s="5">
        <v>0.0</v>
      </c>
      <c r="O24" s="5">
        <v>0.0</v>
      </c>
      <c r="P24" s="5">
        <v>0.0</v>
      </c>
      <c r="Q24" s="5">
        <v>0.0</v>
      </c>
      <c r="R24" s="5">
        <v>0.0</v>
      </c>
      <c r="S24" s="5">
        <v>0.0</v>
      </c>
      <c r="T24" s="5">
        <v>0.0</v>
      </c>
      <c r="U24" s="5">
        <v>0.0</v>
      </c>
      <c r="V24" s="5">
        <v>0.0</v>
      </c>
      <c r="W24" s="5">
        <v>0.0</v>
      </c>
      <c r="X24" s="5">
        <v>0.0</v>
      </c>
      <c r="Y24" s="5">
        <v>0.0</v>
      </c>
    </row>
    <row r="25" hidden="1"/>
    <row r="26" hidden="1"/>
    <row r="27" hidden="1">
      <c r="E27" s="18">
        <v>0.0</v>
      </c>
      <c r="F27" s="18">
        <v>6.0</v>
      </c>
      <c r="G27" s="18">
        <v>13.0</v>
      </c>
      <c r="H27" s="18">
        <v>19.0</v>
      </c>
      <c r="I27" s="18">
        <v>25.0</v>
      </c>
      <c r="J27" s="18">
        <v>31.0</v>
      </c>
      <c r="K27" s="18">
        <v>38.0</v>
      </c>
      <c r="L27" s="18">
        <v>44.0</v>
      </c>
      <c r="M27" s="18">
        <v>50.0</v>
      </c>
      <c r="N27" s="18">
        <v>56.0</v>
      </c>
      <c r="O27" s="18">
        <v>63.0</v>
      </c>
      <c r="P27" s="18">
        <v>69.0</v>
      </c>
      <c r="Q27" s="18">
        <v>75.0</v>
      </c>
      <c r="R27" s="18">
        <v>81.0</v>
      </c>
      <c r="S27" s="18">
        <v>88.0</v>
      </c>
      <c r="T27" s="18">
        <v>94.0</v>
      </c>
      <c r="U27" s="18">
        <v>100.0</v>
      </c>
      <c r="V27" s="1" t="s">
        <v>0</v>
      </c>
      <c r="W27" s="1" t="s">
        <v>1</v>
      </c>
      <c r="X27" s="1" t="s">
        <v>2</v>
      </c>
      <c r="Y27" s="1" t="s">
        <v>3</v>
      </c>
    </row>
    <row r="28" hidden="1">
      <c r="E28" s="1">
        <v>0.0</v>
      </c>
      <c r="F28" s="1">
        <v>1.0</v>
      </c>
      <c r="G28" s="1">
        <v>2.0</v>
      </c>
      <c r="H28" s="1">
        <v>3.0</v>
      </c>
      <c r="I28" s="1">
        <v>4.0</v>
      </c>
      <c r="J28" s="1">
        <v>5.0</v>
      </c>
      <c r="K28" s="1">
        <v>6.0</v>
      </c>
      <c r="L28" s="1">
        <v>7.0</v>
      </c>
      <c r="M28" s="1">
        <v>8.0</v>
      </c>
      <c r="N28" s="1">
        <v>9.0</v>
      </c>
      <c r="O28" s="1">
        <v>10.0</v>
      </c>
      <c r="P28" s="1">
        <v>11.0</v>
      </c>
      <c r="Q28" s="1">
        <v>12.0</v>
      </c>
      <c r="R28" s="1">
        <v>13.0</v>
      </c>
      <c r="S28" s="1">
        <v>14.0</v>
      </c>
      <c r="T28" s="1">
        <v>15.0</v>
      </c>
      <c r="U28" s="1">
        <v>16.0</v>
      </c>
      <c r="V28" s="1">
        <v>17.0</v>
      </c>
      <c r="W28" s="1">
        <v>18.0</v>
      </c>
      <c r="X28" s="1">
        <v>19.0</v>
      </c>
      <c r="Y28" s="1">
        <v>20.0</v>
      </c>
    </row>
    <row r="29" hidden="1">
      <c r="E29" s="1">
        <v>0.0</v>
      </c>
      <c r="F29" s="1">
        <v>12.75</v>
      </c>
      <c r="G29" s="1">
        <v>25.5</v>
      </c>
      <c r="H29" s="1">
        <v>38.25</v>
      </c>
      <c r="I29" s="1">
        <v>51.0</v>
      </c>
      <c r="J29" s="1">
        <v>63.75</v>
      </c>
      <c r="K29" s="1">
        <v>76.5</v>
      </c>
      <c r="L29" s="1">
        <v>89.25</v>
      </c>
      <c r="M29" s="1">
        <v>102.0</v>
      </c>
      <c r="N29" s="1">
        <v>114.75</v>
      </c>
      <c r="O29" s="1">
        <v>127.5</v>
      </c>
      <c r="P29" s="1">
        <v>140.25</v>
      </c>
      <c r="Q29" s="1">
        <v>153.0</v>
      </c>
      <c r="R29" s="1">
        <v>165.75</v>
      </c>
      <c r="S29" s="1">
        <v>178.5</v>
      </c>
      <c r="T29" s="1">
        <v>191.25</v>
      </c>
      <c r="U29" s="1">
        <v>204.0</v>
      </c>
      <c r="V29" s="1">
        <v>216.75</v>
      </c>
      <c r="W29" s="1">
        <v>229.5</v>
      </c>
      <c r="X29" s="1">
        <v>242.25</v>
      </c>
      <c r="Y29" s="1">
        <v>255.0</v>
      </c>
    </row>
    <row r="30" hidden="1">
      <c r="A30" s="3"/>
      <c r="B30" s="3"/>
      <c r="C30" s="3">
        <v>0.0</v>
      </c>
      <c r="D30" s="18">
        <v>0.0</v>
      </c>
      <c r="E30" s="5">
        <f t="shared" ref="E30:Y30" si="1">E4*0.621371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  <c r="Q30" s="5">
        <f t="shared" si="1"/>
        <v>0</v>
      </c>
      <c r="R30" s="5">
        <f t="shared" si="1"/>
        <v>0</v>
      </c>
      <c r="S30" s="5">
        <f t="shared" si="1"/>
        <v>0</v>
      </c>
      <c r="T30" s="5">
        <f t="shared" si="1"/>
        <v>0</v>
      </c>
      <c r="U30" s="5">
        <f t="shared" si="1"/>
        <v>0</v>
      </c>
      <c r="V30" s="5">
        <f t="shared" si="1"/>
        <v>0</v>
      </c>
      <c r="W30" s="5">
        <f t="shared" si="1"/>
        <v>0</v>
      </c>
      <c r="X30" s="5">
        <f t="shared" si="1"/>
        <v>49.70968</v>
      </c>
      <c r="Y30" s="5">
        <f t="shared" si="1"/>
        <v>59.651616</v>
      </c>
    </row>
    <row r="31" hidden="1">
      <c r="A31" s="3"/>
      <c r="B31" s="3"/>
      <c r="C31" s="3">
        <v>12.75</v>
      </c>
      <c r="D31" s="21" t="s">
        <v>4</v>
      </c>
      <c r="E31" s="5">
        <f t="shared" ref="E31:Y31" si="2">E5*0.621371</f>
        <v>10.563307</v>
      </c>
      <c r="F31" s="5">
        <f t="shared" si="2"/>
        <v>10.563307</v>
      </c>
      <c r="G31" s="5">
        <f t="shared" si="2"/>
        <v>10.563307</v>
      </c>
      <c r="H31" s="5">
        <f t="shared" si="2"/>
        <v>10.563307</v>
      </c>
      <c r="I31" s="5">
        <f t="shared" si="2"/>
        <v>11.806049</v>
      </c>
      <c r="J31" s="5">
        <f t="shared" si="2"/>
        <v>14.291533</v>
      </c>
      <c r="K31" s="5">
        <f t="shared" si="2"/>
        <v>14.912904</v>
      </c>
      <c r="L31" s="5">
        <f t="shared" si="2"/>
        <v>17.398388</v>
      </c>
      <c r="M31" s="5">
        <f t="shared" si="2"/>
        <v>19.883872</v>
      </c>
      <c r="N31" s="5">
        <f t="shared" si="2"/>
        <v>22.369356</v>
      </c>
      <c r="O31" s="5">
        <f t="shared" si="2"/>
        <v>24.233469</v>
      </c>
      <c r="P31" s="5">
        <f t="shared" si="2"/>
        <v>26.097582</v>
      </c>
      <c r="Q31" s="5">
        <f t="shared" si="2"/>
        <v>27.961695</v>
      </c>
      <c r="R31" s="5">
        <f t="shared" si="2"/>
        <v>29.825808</v>
      </c>
      <c r="S31" s="5">
        <f t="shared" si="2"/>
        <v>31.06855</v>
      </c>
      <c r="T31" s="5">
        <f t="shared" si="2"/>
        <v>32.311292</v>
      </c>
      <c r="U31" s="5">
        <f t="shared" si="2"/>
        <v>32.932663</v>
      </c>
      <c r="V31" s="5">
        <f t="shared" si="2"/>
        <v>31.689921</v>
      </c>
      <c r="W31" s="5">
        <f t="shared" si="2"/>
        <v>0</v>
      </c>
      <c r="X31" s="5">
        <f t="shared" si="2"/>
        <v>49.70968</v>
      </c>
      <c r="Y31" s="5">
        <f t="shared" si="2"/>
        <v>59.651616</v>
      </c>
    </row>
    <row r="32" hidden="1">
      <c r="A32" s="3"/>
      <c r="B32" s="3"/>
      <c r="C32" s="3">
        <v>25.5</v>
      </c>
      <c r="D32" s="21" t="s">
        <v>5</v>
      </c>
      <c r="E32" s="5">
        <f t="shared" ref="E32:Y32" si="3">E6*0.621371</f>
        <v>9.320565</v>
      </c>
      <c r="F32" s="5">
        <f t="shared" si="3"/>
        <v>9.320565</v>
      </c>
      <c r="G32" s="5">
        <f t="shared" si="3"/>
        <v>9.320565</v>
      </c>
      <c r="H32" s="5">
        <f t="shared" si="3"/>
        <v>9.320565</v>
      </c>
      <c r="I32" s="5">
        <f t="shared" si="3"/>
        <v>9.320565</v>
      </c>
      <c r="J32" s="5">
        <f t="shared" si="3"/>
        <v>9.320565</v>
      </c>
      <c r="K32" s="5">
        <f t="shared" si="3"/>
        <v>9.320565</v>
      </c>
      <c r="L32" s="5">
        <f t="shared" si="3"/>
        <v>9.320565</v>
      </c>
      <c r="M32" s="5">
        <f t="shared" si="3"/>
        <v>9.320565</v>
      </c>
      <c r="N32" s="5">
        <f t="shared" si="3"/>
        <v>9.320565</v>
      </c>
      <c r="O32" s="5">
        <f t="shared" si="3"/>
        <v>9.320565</v>
      </c>
      <c r="P32" s="5">
        <f t="shared" si="3"/>
        <v>9.320565</v>
      </c>
      <c r="Q32" s="5">
        <f t="shared" si="3"/>
        <v>9.320565</v>
      </c>
      <c r="R32" s="5">
        <f t="shared" si="3"/>
        <v>9.320565</v>
      </c>
      <c r="S32" s="5">
        <f t="shared" si="3"/>
        <v>9.320565</v>
      </c>
      <c r="T32" s="5">
        <f t="shared" si="3"/>
        <v>9.941936</v>
      </c>
      <c r="U32" s="5">
        <f t="shared" si="3"/>
        <v>13.670162</v>
      </c>
      <c r="V32" s="5">
        <f t="shared" si="3"/>
        <v>13.670162</v>
      </c>
      <c r="W32" s="5">
        <f t="shared" si="3"/>
        <v>0</v>
      </c>
      <c r="X32" s="5">
        <f t="shared" si="3"/>
        <v>49.70968</v>
      </c>
      <c r="Y32" s="5">
        <f t="shared" si="3"/>
        <v>59.651616</v>
      </c>
    </row>
    <row r="33" hidden="1">
      <c r="A33" s="3"/>
      <c r="B33" s="3"/>
      <c r="C33" s="3">
        <v>38.25</v>
      </c>
      <c r="D33" s="21" t="s">
        <v>6</v>
      </c>
      <c r="E33" s="5">
        <f t="shared" ref="E33:Y33" si="4">E7*0.621371</f>
        <v>17.398388</v>
      </c>
      <c r="F33" s="5">
        <f t="shared" si="4"/>
        <v>17.398388</v>
      </c>
      <c r="G33" s="5">
        <f t="shared" si="4"/>
        <v>17.398388</v>
      </c>
      <c r="H33" s="5">
        <f t="shared" si="4"/>
        <v>17.398388</v>
      </c>
      <c r="I33" s="5">
        <f t="shared" si="4"/>
        <v>21.126614</v>
      </c>
      <c r="J33" s="5">
        <f t="shared" si="4"/>
        <v>23.612098</v>
      </c>
      <c r="K33" s="5">
        <f t="shared" si="4"/>
        <v>24.233469</v>
      </c>
      <c r="L33" s="5">
        <f t="shared" si="4"/>
        <v>24.85484</v>
      </c>
      <c r="M33" s="5">
        <f t="shared" si="4"/>
        <v>27.340324</v>
      </c>
      <c r="N33" s="5">
        <f t="shared" si="4"/>
        <v>31.06855</v>
      </c>
      <c r="O33" s="5">
        <f t="shared" si="4"/>
        <v>34.175405</v>
      </c>
      <c r="P33" s="5">
        <f t="shared" si="4"/>
        <v>38.525002</v>
      </c>
      <c r="Q33" s="5">
        <f t="shared" si="4"/>
        <v>41.010486</v>
      </c>
      <c r="R33" s="5">
        <f t="shared" si="4"/>
        <v>44.117341</v>
      </c>
      <c r="S33" s="5">
        <f t="shared" si="4"/>
        <v>46.602825</v>
      </c>
      <c r="T33" s="5">
        <f t="shared" si="4"/>
        <v>49.088309</v>
      </c>
      <c r="U33" s="5">
        <f t="shared" si="4"/>
        <v>50.952422</v>
      </c>
      <c r="V33" s="5">
        <f t="shared" si="4"/>
        <v>50.952422</v>
      </c>
      <c r="W33" s="5">
        <f t="shared" si="4"/>
        <v>0</v>
      </c>
      <c r="X33" s="5">
        <f t="shared" si="4"/>
        <v>49.70968</v>
      </c>
      <c r="Y33" s="5">
        <f t="shared" si="4"/>
        <v>59.651616</v>
      </c>
    </row>
    <row r="34" hidden="1">
      <c r="A34" s="3"/>
      <c r="B34" s="3"/>
      <c r="C34" s="3">
        <v>51.0</v>
      </c>
      <c r="D34" s="21" t="s">
        <v>7</v>
      </c>
      <c r="E34" s="5">
        <f t="shared" ref="E34:Y34" si="5">E8*0.621371</f>
        <v>16.155646</v>
      </c>
      <c r="F34" s="5">
        <f t="shared" si="5"/>
        <v>16.155646</v>
      </c>
      <c r="G34" s="5">
        <f t="shared" si="5"/>
        <v>16.155646</v>
      </c>
      <c r="H34" s="5">
        <f t="shared" si="5"/>
        <v>16.155646</v>
      </c>
      <c r="I34" s="5">
        <f t="shared" si="5"/>
        <v>19.262501</v>
      </c>
      <c r="J34" s="5">
        <f t="shared" si="5"/>
        <v>21.126614</v>
      </c>
      <c r="K34" s="5">
        <f t="shared" si="5"/>
        <v>22.369356</v>
      </c>
      <c r="L34" s="5">
        <f t="shared" si="5"/>
        <v>22.990727</v>
      </c>
      <c r="M34" s="5">
        <f t="shared" si="5"/>
        <v>22.990727</v>
      </c>
      <c r="N34" s="5">
        <f t="shared" si="5"/>
        <v>22.369356</v>
      </c>
      <c r="O34" s="5">
        <f t="shared" si="5"/>
        <v>22.369356</v>
      </c>
      <c r="P34" s="5">
        <f t="shared" si="5"/>
        <v>22.369356</v>
      </c>
      <c r="Q34" s="5">
        <f t="shared" si="5"/>
        <v>22.369356</v>
      </c>
      <c r="R34" s="5">
        <f t="shared" si="5"/>
        <v>22.369356</v>
      </c>
      <c r="S34" s="5">
        <f t="shared" si="5"/>
        <v>22.369356</v>
      </c>
      <c r="T34" s="5">
        <f t="shared" si="5"/>
        <v>27.961695</v>
      </c>
      <c r="U34" s="5">
        <f t="shared" si="5"/>
        <v>31.06855</v>
      </c>
      <c r="V34" s="5">
        <f t="shared" si="5"/>
        <v>39.767744</v>
      </c>
      <c r="W34" s="5">
        <f t="shared" si="5"/>
        <v>0</v>
      </c>
      <c r="X34" s="5">
        <f t="shared" si="5"/>
        <v>49.70968</v>
      </c>
      <c r="Y34" s="5">
        <f t="shared" si="5"/>
        <v>59.651616</v>
      </c>
    </row>
    <row r="35" hidden="1">
      <c r="A35" s="3"/>
      <c r="B35" s="3"/>
      <c r="C35" s="3">
        <v>63.75</v>
      </c>
      <c r="D35" s="21" t="s">
        <v>8</v>
      </c>
      <c r="E35" s="5">
        <f t="shared" ref="E35:Y35" si="6">E9*0.621371</f>
        <v>24.85484</v>
      </c>
      <c r="F35" s="5">
        <f t="shared" si="6"/>
        <v>24.85484</v>
      </c>
      <c r="G35" s="5">
        <f t="shared" si="6"/>
        <v>24.85484</v>
      </c>
      <c r="H35" s="5">
        <f t="shared" si="6"/>
        <v>24.85484</v>
      </c>
      <c r="I35" s="5">
        <f t="shared" si="6"/>
        <v>24.85484</v>
      </c>
      <c r="J35" s="5">
        <f t="shared" si="6"/>
        <v>27.961695</v>
      </c>
      <c r="K35" s="5">
        <f t="shared" si="6"/>
        <v>29.204437</v>
      </c>
      <c r="L35" s="5">
        <f t="shared" si="6"/>
        <v>31.06855</v>
      </c>
      <c r="M35" s="5">
        <f t="shared" si="6"/>
        <v>36.660889</v>
      </c>
      <c r="N35" s="5">
        <f t="shared" si="6"/>
        <v>42.253228</v>
      </c>
      <c r="O35" s="5">
        <f t="shared" si="6"/>
        <v>47.224196</v>
      </c>
      <c r="P35" s="5">
        <f t="shared" si="6"/>
        <v>52.195164</v>
      </c>
      <c r="Q35" s="5">
        <f t="shared" si="6"/>
        <v>56.544761</v>
      </c>
      <c r="R35" s="5">
        <f t="shared" si="6"/>
        <v>61.515729</v>
      </c>
      <c r="S35" s="5">
        <f t="shared" si="6"/>
        <v>65.865326</v>
      </c>
      <c r="T35" s="5">
        <f t="shared" si="6"/>
        <v>70.214923</v>
      </c>
      <c r="U35" s="5">
        <f t="shared" si="6"/>
        <v>72.079036</v>
      </c>
      <c r="V35" s="5">
        <f t="shared" si="6"/>
        <v>72.700407</v>
      </c>
      <c r="W35" s="5">
        <f t="shared" si="6"/>
        <v>0</v>
      </c>
      <c r="X35" s="5">
        <f t="shared" si="6"/>
        <v>49.70968</v>
      </c>
      <c r="Y35" s="5">
        <f t="shared" si="6"/>
        <v>59.651616</v>
      </c>
    </row>
    <row r="36" hidden="1">
      <c r="A36" s="3"/>
      <c r="B36" s="3"/>
      <c r="C36" s="3">
        <v>76.5</v>
      </c>
      <c r="D36" s="21" t="s">
        <v>9</v>
      </c>
      <c r="E36" s="5">
        <f t="shared" ref="E36:Y36" si="7">E10*0.621371</f>
        <v>22.369356</v>
      </c>
      <c r="F36" s="5">
        <f t="shared" si="7"/>
        <v>22.369356</v>
      </c>
      <c r="G36" s="5">
        <f t="shared" si="7"/>
        <v>22.369356</v>
      </c>
      <c r="H36" s="5">
        <f t="shared" si="7"/>
        <v>22.369356</v>
      </c>
      <c r="I36" s="5">
        <f t="shared" si="7"/>
        <v>22.369356</v>
      </c>
      <c r="J36" s="5">
        <f t="shared" si="7"/>
        <v>25.476211</v>
      </c>
      <c r="K36" s="5">
        <f t="shared" si="7"/>
        <v>26.718953</v>
      </c>
      <c r="L36" s="5">
        <f t="shared" si="7"/>
        <v>28.583066</v>
      </c>
      <c r="M36" s="5">
        <f t="shared" si="7"/>
        <v>28.583066</v>
      </c>
      <c r="N36" s="5">
        <f t="shared" si="7"/>
        <v>28.583066</v>
      </c>
      <c r="O36" s="5">
        <f t="shared" si="7"/>
        <v>28.583066</v>
      </c>
      <c r="P36" s="5">
        <f t="shared" si="7"/>
        <v>35.418147</v>
      </c>
      <c r="Q36" s="5">
        <f t="shared" si="7"/>
        <v>35.418147</v>
      </c>
      <c r="R36" s="5">
        <f t="shared" si="7"/>
        <v>35.418147</v>
      </c>
      <c r="S36" s="5">
        <f t="shared" si="7"/>
        <v>35.418147</v>
      </c>
      <c r="T36" s="5">
        <f t="shared" si="7"/>
        <v>46.602825</v>
      </c>
      <c r="U36" s="5">
        <f t="shared" si="7"/>
        <v>46.602825</v>
      </c>
      <c r="V36" s="5">
        <f t="shared" si="7"/>
        <v>65.243955</v>
      </c>
      <c r="W36" s="5">
        <f t="shared" si="7"/>
        <v>0</v>
      </c>
      <c r="X36" s="5">
        <f t="shared" si="7"/>
        <v>49.70968</v>
      </c>
      <c r="Y36" s="5">
        <f t="shared" si="7"/>
        <v>59.651616</v>
      </c>
    </row>
    <row r="37" hidden="1">
      <c r="A37" s="3"/>
      <c r="B37" s="3"/>
      <c r="C37" s="3">
        <v>89.25</v>
      </c>
      <c r="D37" s="21" t="s">
        <v>10</v>
      </c>
      <c r="E37" s="5">
        <f t="shared" ref="E37:Y37" si="8">E11*0.621371</f>
        <v>33.554034</v>
      </c>
      <c r="F37" s="5">
        <f t="shared" si="8"/>
        <v>33.554034</v>
      </c>
      <c r="G37" s="5">
        <f t="shared" si="8"/>
        <v>33.554034</v>
      </c>
      <c r="H37" s="5">
        <f t="shared" si="8"/>
        <v>33.554034</v>
      </c>
      <c r="I37" s="5">
        <f t="shared" si="8"/>
        <v>37.28226</v>
      </c>
      <c r="J37" s="5">
        <f t="shared" si="8"/>
        <v>37.28226</v>
      </c>
      <c r="K37" s="5">
        <f t="shared" si="8"/>
        <v>39.767744</v>
      </c>
      <c r="L37" s="5">
        <f t="shared" si="8"/>
        <v>42.253228</v>
      </c>
      <c r="M37" s="5">
        <f t="shared" si="8"/>
        <v>48.466938</v>
      </c>
      <c r="N37" s="5">
        <f t="shared" si="8"/>
        <v>55.302019</v>
      </c>
      <c r="O37" s="5">
        <f t="shared" si="8"/>
        <v>62.1371</v>
      </c>
      <c r="P37" s="5">
        <f t="shared" si="8"/>
        <v>68.972181</v>
      </c>
      <c r="Q37" s="5">
        <f t="shared" si="8"/>
        <v>75.807262</v>
      </c>
      <c r="R37" s="5">
        <f t="shared" si="8"/>
        <v>82.642343</v>
      </c>
      <c r="S37" s="5">
        <f t="shared" si="8"/>
        <v>88.856053</v>
      </c>
      <c r="T37" s="5">
        <f t="shared" si="8"/>
        <v>93.827021</v>
      </c>
      <c r="U37" s="5">
        <f t="shared" si="8"/>
        <v>96.312505</v>
      </c>
      <c r="V37" s="5">
        <f t="shared" si="8"/>
        <v>96.312505</v>
      </c>
      <c r="W37" s="5">
        <f t="shared" si="8"/>
        <v>0</v>
      </c>
      <c r="X37" s="5">
        <f t="shared" si="8"/>
        <v>49.70968</v>
      </c>
      <c r="Y37" s="5">
        <f t="shared" si="8"/>
        <v>59.651616</v>
      </c>
    </row>
    <row r="38" hidden="1">
      <c r="A38" s="3"/>
      <c r="B38" s="3"/>
      <c r="C38" s="3">
        <v>102.0</v>
      </c>
      <c r="D38" s="21" t="s">
        <v>11</v>
      </c>
      <c r="E38" s="5">
        <f t="shared" ref="E38:Y38" si="9">E12*0.621371</f>
        <v>31.06855</v>
      </c>
      <c r="F38" s="5">
        <f t="shared" si="9"/>
        <v>31.06855</v>
      </c>
      <c r="G38" s="5">
        <f t="shared" si="9"/>
        <v>31.06855</v>
      </c>
      <c r="H38" s="5">
        <f t="shared" si="9"/>
        <v>31.06855</v>
      </c>
      <c r="I38" s="5">
        <f t="shared" si="9"/>
        <v>34.796776</v>
      </c>
      <c r="J38" s="5">
        <f t="shared" si="9"/>
        <v>36.039518</v>
      </c>
      <c r="K38" s="5">
        <f t="shared" si="9"/>
        <v>36.039518</v>
      </c>
      <c r="L38" s="5">
        <f t="shared" si="9"/>
        <v>36.039518</v>
      </c>
      <c r="M38" s="5">
        <f t="shared" si="9"/>
        <v>36.039518</v>
      </c>
      <c r="N38" s="5">
        <f t="shared" si="9"/>
        <v>36.039518</v>
      </c>
      <c r="O38" s="5">
        <f t="shared" si="9"/>
        <v>36.039518</v>
      </c>
      <c r="P38" s="5">
        <f t="shared" si="9"/>
        <v>47.845567</v>
      </c>
      <c r="Q38" s="5">
        <f t="shared" si="9"/>
        <v>47.845567</v>
      </c>
      <c r="R38" s="5">
        <f t="shared" si="9"/>
        <v>47.845567</v>
      </c>
      <c r="S38" s="5">
        <f t="shared" si="9"/>
        <v>47.845567</v>
      </c>
      <c r="T38" s="5">
        <f t="shared" si="9"/>
        <v>76.428633</v>
      </c>
      <c r="U38" s="5">
        <f t="shared" si="9"/>
        <v>76.428633</v>
      </c>
      <c r="V38" s="5">
        <f t="shared" si="9"/>
        <v>91.341537</v>
      </c>
      <c r="W38" s="5">
        <f t="shared" si="9"/>
        <v>0</v>
      </c>
      <c r="X38" s="5">
        <f t="shared" si="9"/>
        <v>49.70968</v>
      </c>
      <c r="Y38" s="5">
        <f t="shared" si="9"/>
        <v>59.651616</v>
      </c>
    </row>
    <row r="39" hidden="1">
      <c r="A39" s="3"/>
      <c r="B39" s="3"/>
      <c r="C39" s="3">
        <v>114.75</v>
      </c>
      <c r="D39" s="21" t="s">
        <v>12</v>
      </c>
      <c r="E39" s="5">
        <f t="shared" ref="E39:Y39" si="10">E13*0.621371</f>
        <v>45.360083</v>
      </c>
      <c r="F39" s="5">
        <f t="shared" si="10"/>
        <v>45.360083</v>
      </c>
      <c r="G39" s="5">
        <f t="shared" si="10"/>
        <v>45.360083</v>
      </c>
      <c r="H39" s="5">
        <f t="shared" si="10"/>
        <v>45.360083</v>
      </c>
      <c r="I39" s="5">
        <f t="shared" si="10"/>
        <v>45.360083</v>
      </c>
      <c r="J39" s="5">
        <f t="shared" si="10"/>
        <v>45.360083</v>
      </c>
      <c r="K39" s="5">
        <f t="shared" si="10"/>
        <v>52.816535</v>
      </c>
      <c r="L39" s="5">
        <f t="shared" si="10"/>
        <v>61.515729</v>
      </c>
      <c r="M39" s="5">
        <f t="shared" si="10"/>
        <v>69.593552</v>
      </c>
      <c r="N39" s="5">
        <f t="shared" si="10"/>
        <v>77.671375</v>
      </c>
      <c r="O39" s="5">
        <f t="shared" si="10"/>
        <v>85.127827</v>
      </c>
      <c r="P39" s="5">
        <f t="shared" si="10"/>
        <v>92.584279</v>
      </c>
      <c r="Q39" s="5">
        <f t="shared" si="10"/>
        <v>99.41936</v>
      </c>
      <c r="R39" s="5">
        <f t="shared" si="10"/>
        <v>106.875812</v>
      </c>
      <c r="S39" s="5">
        <f t="shared" si="10"/>
        <v>114.953635</v>
      </c>
      <c r="T39" s="5">
        <f t="shared" si="10"/>
        <v>122.410087</v>
      </c>
      <c r="U39" s="5">
        <f t="shared" si="10"/>
        <v>126.759684</v>
      </c>
      <c r="V39" s="5">
        <f t="shared" si="10"/>
        <v>130.48791</v>
      </c>
      <c r="W39" s="5">
        <f t="shared" si="10"/>
        <v>0</v>
      </c>
      <c r="X39" s="5">
        <f t="shared" si="10"/>
        <v>49.70968</v>
      </c>
      <c r="Y39" s="5">
        <f t="shared" si="10"/>
        <v>59.651616</v>
      </c>
    </row>
    <row r="40" hidden="1">
      <c r="A40" s="3"/>
      <c r="B40" s="3"/>
      <c r="C40" s="3">
        <v>127.5</v>
      </c>
      <c r="D40" s="21" t="s">
        <v>13</v>
      </c>
      <c r="E40" s="5">
        <f t="shared" ref="E40:Y40" si="11">E14*0.621371</f>
        <v>39.767744</v>
      </c>
      <c r="F40" s="5">
        <f t="shared" si="11"/>
        <v>39.767744</v>
      </c>
      <c r="G40" s="5">
        <f t="shared" si="11"/>
        <v>39.767744</v>
      </c>
      <c r="H40" s="5">
        <f t="shared" si="11"/>
        <v>39.767744</v>
      </c>
      <c r="I40" s="5">
        <f t="shared" si="11"/>
        <v>39.767744</v>
      </c>
      <c r="J40" s="5">
        <f t="shared" si="11"/>
        <v>39.767744</v>
      </c>
      <c r="K40" s="5">
        <f t="shared" si="11"/>
        <v>39.767744</v>
      </c>
      <c r="L40" s="5">
        <f t="shared" si="11"/>
        <v>44.738712</v>
      </c>
      <c r="M40" s="5">
        <f t="shared" si="11"/>
        <v>50.331051</v>
      </c>
      <c r="N40" s="5">
        <f t="shared" si="11"/>
        <v>50.331051</v>
      </c>
      <c r="O40" s="5">
        <f t="shared" si="11"/>
        <v>50.331051</v>
      </c>
      <c r="P40" s="5">
        <f t="shared" si="11"/>
        <v>75.807262</v>
      </c>
      <c r="Q40" s="5">
        <f t="shared" si="11"/>
        <v>75.807262</v>
      </c>
      <c r="R40" s="5">
        <f t="shared" si="11"/>
        <v>75.807262</v>
      </c>
      <c r="S40" s="5">
        <f t="shared" si="11"/>
        <v>75.807262</v>
      </c>
      <c r="T40" s="5">
        <f t="shared" si="11"/>
        <v>99.41936</v>
      </c>
      <c r="U40" s="5">
        <f t="shared" si="11"/>
        <v>99.41936</v>
      </c>
      <c r="V40" s="5">
        <f t="shared" si="11"/>
        <v>119.924603</v>
      </c>
      <c r="W40" s="5">
        <f t="shared" si="11"/>
        <v>0</v>
      </c>
      <c r="X40" s="5">
        <f t="shared" si="11"/>
        <v>49.70968</v>
      </c>
      <c r="Y40" s="5">
        <f t="shared" si="11"/>
        <v>59.651616</v>
      </c>
    </row>
    <row r="41" hidden="1">
      <c r="A41" s="3"/>
      <c r="B41" s="3"/>
      <c r="C41" s="3">
        <v>140.25</v>
      </c>
      <c r="D41" s="21" t="s">
        <v>14</v>
      </c>
      <c r="E41" s="5">
        <f t="shared" ref="E41:Y41" si="12">E15*0.621371</f>
        <v>60.894358</v>
      </c>
      <c r="F41" s="5">
        <f t="shared" si="12"/>
        <v>60.894358</v>
      </c>
      <c r="G41" s="5">
        <f t="shared" si="12"/>
        <v>60.894358</v>
      </c>
      <c r="H41" s="5">
        <f t="shared" si="12"/>
        <v>60.894358</v>
      </c>
      <c r="I41" s="5">
        <f t="shared" si="12"/>
        <v>60.894358</v>
      </c>
      <c r="J41" s="5">
        <f t="shared" si="12"/>
        <v>60.894358</v>
      </c>
      <c r="K41" s="5">
        <f t="shared" si="12"/>
        <v>69.593552</v>
      </c>
      <c r="L41" s="5">
        <f t="shared" si="12"/>
        <v>82.642343</v>
      </c>
      <c r="M41" s="5">
        <f t="shared" si="12"/>
        <v>91.962908</v>
      </c>
      <c r="N41" s="5">
        <f t="shared" si="12"/>
        <v>100.040731</v>
      </c>
      <c r="O41" s="5">
        <f t="shared" si="12"/>
        <v>108.118554</v>
      </c>
      <c r="P41" s="5">
        <f t="shared" si="12"/>
        <v>116.817748</v>
      </c>
      <c r="Q41" s="5">
        <f t="shared" si="12"/>
        <v>124.895571</v>
      </c>
      <c r="R41" s="5">
        <f t="shared" si="12"/>
        <v>129.245168</v>
      </c>
      <c r="S41" s="5">
        <f t="shared" si="12"/>
        <v>133.594765</v>
      </c>
      <c r="T41" s="5">
        <f t="shared" si="12"/>
        <v>137.944362</v>
      </c>
      <c r="U41" s="5">
        <f t="shared" si="12"/>
        <v>142.293959</v>
      </c>
      <c r="V41" s="5">
        <f t="shared" si="12"/>
        <v>145.400814</v>
      </c>
      <c r="W41" s="5">
        <f t="shared" si="12"/>
        <v>0</v>
      </c>
      <c r="X41" s="5">
        <f t="shared" si="12"/>
        <v>49.70968</v>
      </c>
      <c r="Y41" s="5">
        <f t="shared" si="12"/>
        <v>59.651616</v>
      </c>
    </row>
    <row r="42" hidden="1">
      <c r="A42" s="3"/>
      <c r="B42" s="3"/>
      <c r="C42" s="3">
        <v>153.0</v>
      </c>
      <c r="D42" s="21" t="s">
        <v>15</v>
      </c>
      <c r="E42" s="5">
        <f t="shared" ref="E42:Y42" si="13">E16*0.621371</f>
        <v>46.602825</v>
      </c>
      <c r="F42" s="5">
        <f t="shared" si="13"/>
        <v>46.602825</v>
      </c>
      <c r="G42" s="5">
        <f t="shared" si="13"/>
        <v>46.602825</v>
      </c>
      <c r="H42" s="5">
        <f t="shared" si="13"/>
        <v>46.602825</v>
      </c>
      <c r="I42" s="5">
        <f t="shared" si="13"/>
        <v>46.602825</v>
      </c>
      <c r="J42" s="5">
        <f t="shared" si="13"/>
        <v>49.70968</v>
      </c>
      <c r="K42" s="5">
        <f t="shared" si="13"/>
        <v>52.816535</v>
      </c>
      <c r="L42" s="5">
        <f t="shared" si="13"/>
        <v>58.408874</v>
      </c>
      <c r="M42" s="5">
        <f t="shared" si="13"/>
        <v>61.515729</v>
      </c>
      <c r="N42" s="5">
        <f t="shared" si="13"/>
        <v>75.807262</v>
      </c>
      <c r="O42" s="5">
        <f t="shared" si="13"/>
        <v>75.807262</v>
      </c>
      <c r="P42" s="5">
        <f t="shared" si="13"/>
        <v>99.41936</v>
      </c>
      <c r="Q42" s="5">
        <f t="shared" si="13"/>
        <v>99.41936</v>
      </c>
      <c r="R42" s="5">
        <f t="shared" si="13"/>
        <v>99.41936</v>
      </c>
      <c r="S42" s="5">
        <f t="shared" si="13"/>
        <v>99.41936</v>
      </c>
      <c r="T42" s="5">
        <f t="shared" si="13"/>
        <v>126.759684</v>
      </c>
      <c r="U42" s="5">
        <f t="shared" si="13"/>
        <v>126.759684</v>
      </c>
      <c r="V42" s="5">
        <f t="shared" si="13"/>
        <v>136.70162</v>
      </c>
      <c r="W42" s="5">
        <f t="shared" si="13"/>
        <v>0</v>
      </c>
      <c r="X42" s="5">
        <f t="shared" si="13"/>
        <v>49.70968</v>
      </c>
      <c r="Y42" s="5">
        <f t="shared" si="13"/>
        <v>59.651616</v>
      </c>
    </row>
    <row r="43" hidden="1">
      <c r="A43" s="3"/>
      <c r="B43" s="3"/>
      <c r="C43" s="3">
        <v>165.75</v>
      </c>
      <c r="D43" s="21" t="s">
        <v>16</v>
      </c>
      <c r="E43" s="5">
        <f t="shared" ref="E43:Y43" si="14">E17*0.621371</f>
        <v>158.449605</v>
      </c>
      <c r="F43" s="5">
        <f t="shared" si="14"/>
        <v>158.449605</v>
      </c>
      <c r="G43" s="5">
        <f t="shared" si="14"/>
        <v>158.449605</v>
      </c>
      <c r="H43" s="5">
        <f t="shared" si="14"/>
        <v>158.449605</v>
      </c>
      <c r="I43" s="5">
        <f t="shared" si="14"/>
        <v>158.449605</v>
      </c>
      <c r="J43" s="5">
        <f t="shared" si="14"/>
        <v>158.449605</v>
      </c>
      <c r="K43" s="5">
        <f t="shared" si="14"/>
        <v>158.449605</v>
      </c>
      <c r="L43" s="5">
        <f t="shared" si="14"/>
        <v>158.449605</v>
      </c>
      <c r="M43" s="5">
        <f t="shared" si="14"/>
        <v>158.449605</v>
      </c>
      <c r="N43" s="5">
        <f t="shared" si="14"/>
        <v>158.449605</v>
      </c>
      <c r="O43" s="5">
        <f t="shared" si="14"/>
        <v>158.449605</v>
      </c>
      <c r="P43" s="5">
        <f t="shared" si="14"/>
        <v>158.449605</v>
      </c>
      <c r="Q43" s="5">
        <f t="shared" si="14"/>
        <v>158.449605</v>
      </c>
      <c r="R43" s="5">
        <f t="shared" si="14"/>
        <v>158.449605</v>
      </c>
      <c r="S43" s="5">
        <f t="shared" si="14"/>
        <v>158.449605</v>
      </c>
      <c r="T43" s="5">
        <f t="shared" si="14"/>
        <v>158.449605</v>
      </c>
      <c r="U43" s="5">
        <f t="shared" si="14"/>
        <v>158.449605</v>
      </c>
      <c r="V43" s="5">
        <f t="shared" si="14"/>
        <v>158.449605</v>
      </c>
      <c r="W43" s="5">
        <f t="shared" si="14"/>
        <v>0</v>
      </c>
      <c r="X43" s="5">
        <f t="shared" si="14"/>
        <v>49.70968</v>
      </c>
      <c r="Y43" s="5">
        <f t="shared" si="14"/>
        <v>59.651616</v>
      </c>
    </row>
    <row r="44" hidden="1">
      <c r="A44" s="3"/>
      <c r="B44" s="3"/>
      <c r="C44" s="3">
        <v>178.5</v>
      </c>
      <c r="D44" s="21">
        <v>1.0</v>
      </c>
      <c r="E44" s="5">
        <v>0.0</v>
      </c>
      <c r="F44" s="5">
        <v>0.0</v>
      </c>
      <c r="G44" s="5">
        <v>0.0</v>
      </c>
      <c r="H44" s="5">
        <v>0.0</v>
      </c>
      <c r="I44" s="5">
        <v>0.0</v>
      </c>
      <c r="J44" s="5">
        <v>0.0</v>
      </c>
      <c r="K44" s="5">
        <v>0.0</v>
      </c>
      <c r="L44" s="5">
        <v>0.0</v>
      </c>
      <c r="M44" s="5">
        <v>0.0</v>
      </c>
      <c r="N44" s="5">
        <v>0.0</v>
      </c>
      <c r="O44" s="5">
        <v>0.0</v>
      </c>
      <c r="P44" s="5">
        <v>0.0</v>
      </c>
      <c r="Q44" s="5">
        <v>0.0</v>
      </c>
      <c r="R44" s="5">
        <v>0.0</v>
      </c>
      <c r="S44" s="5">
        <v>0.0</v>
      </c>
      <c r="T44" s="5">
        <v>0.0</v>
      </c>
      <c r="U44" s="5">
        <v>0.0</v>
      </c>
      <c r="V44" s="5">
        <v>0.0</v>
      </c>
      <c r="W44" s="5">
        <v>0.0</v>
      </c>
      <c r="X44" s="5">
        <v>0.0</v>
      </c>
      <c r="Y44" s="5">
        <v>0.0</v>
      </c>
    </row>
    <row r="45" hidden="1">
      <c r="A45" s="3"/>
      <c r="B45" s="3"/>
      <c r="C45" s="3">
        <v>191.25</v>
      </c>
      <c r="D45" s="21">
        <v>2.0</v>
      </c>
      <c r="E45" s="5">
        <v>0.0</v>
      </c>
      <c r="F45" s="5">
        <v>0.0</v>
      </c>
      <c r="G45" s="5">
        <v>0.0</v>
      </c>
      <c r="H45" s="5">
        <v>0.0</v>
      </c>
      <c r="I45" s="5">
        <v>0.0</v>
      </c>
      <c r="J45" s="5">
        <v>0.0</v>
      </c>
      <c r="K45" s="5">
        <v>0.0</v>
      </c>
      <c r="L45" s="5">
        <v>0.0</v>
      </c>
      <c r="M45" s="5">
        <v>0.0</v>
      </c>
      <c r="N45" s="5">
        <v>0.0</v>
      </c>
      <c r="O45" s="5">
        <v>0.0</v>
      </c>
      <c r="P45" s="5">
        <v>0.0</v>
      </c>
      <c r="Q45" s="5">
        <v>0.0</v>
      </c>
      <c r="R45" s="5">
        <v>0.0</v>
      </c>
      <c r="S45" s="5">
        <v>0.0</v>
      </c>
      <c r="T45" s="5">
        <v>0.0</v>
      </c>
      <c r="U45" s="5">
        <v>0.0</v>
      </c>
      <c r="V45" s="5">
        <v>0.0</v>
      </c>
      <c r="W45" s="5">
        <v>0.0</v>
      </c>
      <c r="X45" s="5">
        <v>0.0</v>
      </c>
      <c r="Y45" s="5">
        <v>0.0</v>
      </c>
    </row>
    <row r="46" hidden="1">
      <c r="A46" s="3"/>
      <c r="B46" s="3"/>
      <c r="C46" s="3">
        <v>204.0</v>
      </c>
      <c r="D46" s="21">
        <v>3.0</v>
      </c>
      <c r="E46" s="5">
        <v>0.0</v>
      </c>
      <c r="F46" s="5">
        <v>0.0</v>
      </c>
      <c r="G46" s="5">
        <v>0.0</v>
      </c>
      <c r="H46" s="5">
        <v>0.0</v>
      </c>
      <c r="I46" s="5">
        <v>0.0</v>
      </c>
      <c r="J46" s="5">
        <v>0.0</v>
      </c>
      <c r="K46" s="5">
        <v>0.0</v>
      </c>
      <c r="L46" s="5">
        <v>0.0</v>
      </c>
      <c r="M46" s="5">
        <v>0.0</v>
      </c>
      <c r="N46" s="5">
        <v>0.0</v>
      </c>
      <c r="O46" s="5">
        <v>0.0</v>
      </c>
      <c r="P46" s="5">
        <v>0.0</v>
      </c>
      <c r="Q46" s="5">
        <v>0.0</v>
      </c>
      <c r="R46" s="5">
        <v>0.0</v>
      </c>
      <c r="S46" s="5">
        <v>0.0</v>
      </c>
      <c r="T46" s="5">
        <v>0.0</v>
      </c>
      <c r="U46" s="5">
        <v>0.0</v>
      </c>
      <c r="V46" s="5">
        <v>0.0</v>
      </c>
      <c r="W46" s="5">
        <v>0.0</v>
      </c>
      <c r="X46" s="5">
        <v>0.0</v>
      </c>
      <c r="Y46" s="5">
        <v>0.0</v>
      </c>
    </row>
    <row r="47" hidden="1">
      <c r="A47" s="3"/>
      <c r="B47" s="3"/>
      <c r="C47" s="3">
        <v>216.75</v>
      </c>
      <c r="D47" s="21">
        <v>4.0</v>
      </c>
      <c r="E47" s="5">
        <v>0.0</v>
      </c>
      <c r="F47" s="5">
        <v>0.0</v>
      </c>
      <c r="G47" s="5">
        <v>0.0</v>
      </c>
      <c r="H47" s="5">
        <v>0.0</v>
      </c>
      <c r="I47" s="5">
        <v>0.0</v>
      </c>
      <c r="J47" s="5">
        <v>0.0</v>
      </c>
      <c r="K47" s="5">
        <v>0.0</v>
      </c>
      <c r="L47" s="5">
        <v>0.0</v>
      </c>
      <c r="M47" s="5">
        <v>0.0</v>
      </c>
      <c r="N47" s="5">
        <v>0.0</v>
      </c>
      <c r="O47" s="5">
        <v>0.0</v>
      </c>
      <c r="P47" s="5">
        <v>0.0</v>
      </c>
      <c r="Q47" s="5">
        <v>0.0</v>
      </c>
      <c r="R47" s="5">
        <v>0.0</v>
      </c>
      <c r="S47" s="5">
        <v>0.0</v>
      </c>
      <c r="T47" s="5">
        <v>0.0</v>
      </c>
      <c r="U47" s="5">
        <v>0.0</v>
      </c>
      <c r="V47" s="5">
        <v>0.0</v>
      </c>
      <c r="W47" s="5">
        <v>0.0</v>
      </c>
      <c r="X47" s="5">
        <v>0.0</v>
      </c>
      <c r="Y47" s="5">
        <v>0.0</v>
      </c>
    </row>
    <row r="48" hidden="1">
      <c r="A48" s="3"/>
      <c r="B48" s="3"/>
      <c r="C48" s="3">
        <v>229.5</v>
      </c>
      <c r="D48" s="21">
        <v>5.0</v>
      </c>
      <c r="E48" s="5">
        <v>0.0</v>
      </c>
      <c r="F48" s="5">
        <v>0.0</v>
      </c>
      <c r="G48" s="5">
        <v>0.0</v>
      </c>
      <c r="H48" s="5">
        <v>0.0</v>
      </c>
      <c r="I48" s="5">
        <v>0.0</v>
      </c>
      <c r="J48" s="5">
        <v>0.0</v>
      </c>
      <c r="K48" s="5">
        <v>0.0</v>
      </c>
      <c r="L48" s="5">
        <v>0.0</v>
      </c>
      <c r="M48" s="5">
        <v>0.0</v>
      </c>
      <c r="N48" s="5">
        <v>0.0</v>
      </c>
      <c r="O48" s="5">
        <v>0.0</v>
      </c>
      <c r="P48" s="5">
        <v>0.0</v>
      </c>
      <c r="Q48" s="5">
        <v>0.0</v>
      </c>
      <c r="R48" s="5">
        <v>0.0</v>
      </c>
      <c r="S48" s="5">
        <v>0.0</v>
      </c>
      <c r="T48" s="5">
        <v>0.0</v>
      </c>
      <c r="U48" s="5">
        <v>0.0</v>
      </c>
      <c r="V48" s="5">
        <v>0.0</v>
      </c>
      <c r="W48" s="5">
        <v>0.0</v>
      </c>
      <c r="X48" s="5">
        <v>0.0</v>
      </c>
      <c r="Y48" s="5">
        <v>0.0</v>
      </c>
    </row>
    <row r="49" hidden="1">
      <c r="A49" s="3"/>
      <c r="B49" s="3"/>
      <c r="C49" s="3">
        <v>242.25</v>
      </c>
      <c r="D49" s="21">
        <v>6.0</v>
      </c>
      <c r="E49" s="5">
        <v>0.0</v>
      </c>
      <c r="F49" s="5">
        <v>0.0</v>
      </c>
      <c r="G49" s="5">
        <v>0.0</v>
      </c>
      <c r="H49" s="5">
        <v>0.0</v>
      </c>
      <c r="I49" s="5">
        <v>0.0</v>
      </c>
      <c r="J49" s="5">
        <v>0.0</v>
      </c>
      <c r="K49" s="5">
        <v>0.0</v>
      </c>
      <c r="L49" s="5">
        <v>0.0</v>
      </c>
      <c r="M49" s="5">
        <v>0.0</v>
      </c>
      <c r="N49" s="5">
        <v>0.0</v>
      </c>
      <c r="O49" s="5">
        <v>0.0</v>
      </c>
      <c r="P49" s="5">
        <v>0.0</v>
      </c>
      <c r="Q49" s="5">
        <v>0.0</v>
      </c>
      <c r="R49" s="5">
        <v>0.0</v>
      </c>
      <c r="S49" s="5">
        <v>0.0</v>
      </c>
      <c r="T49" s="5">
        <v>0.0</v>
      </c>
      <c r="U49" s="5">
        <v>0.0</v>
      </c>
      <c r="V49" s="5">
        <v>0.0</v>
      </c>
      <c r="W49" s="5">
        <v>0.0</v>
      </c>
      <c r="X49" s="5">
        <v>0.0</v>
      </c>
      <c r="Y49" s="5">
        <v>0.0</v>
      </c>
    </row>
    <row r="50" hidden="1">
      <c r="A50" s="3"/>
      <c r="B50" s="3"/>
      <c r="C50" s="3">
        <v>255.0</v>
      </c>
      <c r="D50" s="21">
        <v>7.0</v>
      </c>
      <c r="E50" s="5">
        <v>0.0</v>
      </c>
      <c r="F50" s="5">
        <v>0.0</v>
      </c>
      <c r="G50" s="5">
        <v>0.0</v>
      </c>
      <c r="H50" s="5">
        <v>0.0</v>
      </c>
      <c r="I50" s="5">
        <v>0.0</v>
      </c>
      <c r="J50" s="5">
        <v>0.0</v>
      </c>
      <c r="K50" s="5">
        <v>0.0</v>
      </c>
      <c r="L50" s="5">
        <v>0.0</v>
      </c>
      <c r="M50" s="5">
        <v>0.0</v>
      </c>
      <c r="N50" s="5">
        <v>0.0</v>
      </c>
      <c r="O50" s="5">
        <v>0.0</v>
      </c>
      <c r="P50" s="5">
        <v>0.0</v>
      </c>
      <c r="Q50" s="5">
        <v>0.0</v>
      </c>
      <c r="R50" s="5">
        <v>0.0</v>
      </c>
      <c r="S50" s="5">
        <v>0.0</v>
      </c>
      <c r="T50" s="5">
        <v>0.0</v>
      </c>
      <c r="U50" s="5">
        <v>0.0</v>
      </c>
      <c r="V50" s="5">
        <v>0.0</v>
      </c>
      <c r="W50" s="5">
        <v>0.0</v>
      </c>
      <c r="X50" s="5">
        <v>0.0</v>
      </c>
      <c r="Y50" s="5">
        <v>0.0</v>
      </c>
    </row>
    <row r="51" hidden="1"/>
    <row r="53">
      <c r="A53" s="23"/>
      <c r="B53" s="23"/>
      <c r="E53" s="18">
        <v>0.0</v>
      </c>
      <c r="F53" s="18">
        <v>6.0</v>
      </c>
      <c r="G53" s="18">
        <v>13.0</v>
      </c>
      <c r="H53" s="18">
        <v>19.0</v>
      </c>
      <c r="I53" s="18">
        <v>25.0</v>
      </c>
      <c r="J53" s="18">
        <v>31.0</v>
      </c>
      <c r="K53" s="18">
        <v>38.0</v>
      </c>
      <c r="L53" s="18">
        <v>44.0</v>
      </c>
      <c r="M53" s="18">
        <v>50.0</v>
      </c>
      <c r="N53" s="18">
        <v>56.0</v>
      </c>
      <c r="O53" s="18">
        <v>63.0</v>
      </c>
      <c r="P53" s="18">
        <v>69.0</v>
      </c>
      <c r="Q53" s="18">
        <v>75.0</v>
      </c>
      <c r="R53" s="18">
        <v>81.0</v>
      </c>
      <c r="S53" s="18">
        <v>88.0</v>
      </c>
      <c r="T53" s="18">
        <v>94.0</v>
      </c>
      <c r="U53" s="18">
        <v>100.0</v>
      </c>
      <c r="V53" s="1" t="s">
        <v>0</v>
      </c>
      <c r="W53" s="1" t="s">
        <v>1</v>
      </c>
      <c r="X53" s="1" t="s">
        <v>2</v>
      </c>
      <c r="Y53" s="1" t="s">
        <v>3</v>
      </c>
    </row>
    <row r="54">
      <c r="A54" s="24" t="s">
        <v>17</v>
      </c>
      <c r="B54" s="24" t="s">
        <v>18</v>
      </c>
      <c r="E54" s="1">
        <v>0.0</v>
      </c>
      <c r="F54" s="1">
        <v>1.0</v>
      </c>
      <c r="G54" s="1">
        <v>2.0</v>
      </c>
      <c r="H54" s="1">
        <v>3.0</v>
      </c>
      <c r="I54" s="1">
        <v>4.0</v>
      </c>
      <c r="J54" s="1">
        <v>5.0</v>
      </c>
      <c r="K54" s="1">
        <v>6.0</v>
      </c>
      <c r="L54" s="1">
        <v>7.0</v>
      </c>
      <c r="M54" s="1">
        <v>8.0</v>
      </c>
      <c r="N54" s="1">
        <v>9.0</v>
      </c>
      <c r="O54" s="1">
        <v>10.0</v>
      </c>
      <c r="P54" s="1">
        <v>11.0</v>
      </c>
      <c r="Q54" s="1">
        <v>12.0</v>
      </c>
      <c r="R54" s="1">
        <v>13.0</v>
      </c>
      <c r="S54" s="1">
        <v>14.0</v>
      </c>
      <c r="T54" s="1">
        <v>15.0</v>
      </c>
      <c r="U54" s="1">
        <v>16.0</v>
      </c>
      <c r="V54" s="1">
        <v>17.0</v>
      </c>
      <c r="W54" s="1">
        <v>18.0</v>
      </c>
      <c r="X54" s="1">
        <v>19.0</v>
      </c>
      <c r="Y54" s="1">
        <v>20.0</v>
      </c>
    </row>
    <row r="55">
      <c r="A55" s="25">
        <v>1.0</v>
      </c>
      <c r="B55" s="26">
        <v>0.005156139</v>
      </c>
      <c r="E55" s="1">
        <v>0.0</v>
      </c>
      <c r="F55" s="1">
        <v>12.75</v>
      </c>
      <c r="G55" s="1">
        <v>25.5</v>
      </c>
      <c r="H55" s="1">
        <v>38.25</v>
      </c>
      <c r="I55" s="1">
        <v>51.0</v>
      </c>
      <c r="J55" s="1">
        <v>63.75</v>
      </c>
      <c r="K55" s="1">
        <v>76.5</v>
      </c>
      <c r="L55" s="1">
        <v>89.25</v>
      </c>
      <c r="M55" s="1">
        <v>102.0</v>
      </c>
      <c r="N55" s="1">
        <v>114.75</v>
      </c>
      <c r="O55" s="1">
        <v>127.5</v>
      </c>
      <c r="P55" s="1">
        <v>140.25</v>
      </c>
      <c r="Q55" s="1">
        <v>153.0</v>
      </c>
      <c r="R55" s="1">
        <v>165.75</v>
      </c>
      <c r="S55" s="1">
        <v>178.5</v>
      </c>
      <c r="T55" s="1">
        <v>191.25</v>
      </c>
      <c r="U55" s="1">
        <v>204.0</v>
      </c>
      <c r="V55" s="1">
        <v>216.75</v>
      </c>
      <c r="W55" s="1">
        <v>229.5</v>
      </c>
      <c r="X55" s="1">
        <v>242.25</v>
      </c>
      <c r="Y55" s="1">
        <v>255.0</v>
      </c>
    </row>
    <row r="56">
      <c r="A56" s="25">
        <v>2.0</v>
      </c>
      <c r="B56" s="26">
        <v>0.007985086</v>
      </c>
      <c r="C56" s="3">
        <v>0.0</v>
      </c>
      <c r="D56" s="18">
        <v>0.0</v>
      </c>
      <c r="E56" s="27">
        <v>0.0</v>
      </c>
      <c r="F56" s="27">
        <v>0.0</v>
      </c>
      <c r="G56" s="27">
        <v>0.0</v>
      </c>
      <c r="H56" s="27">
        <v>0.0</v>
      </c>
      <c r="I56" s="27">
        <v>0.0</v>
      </c>
      <c r="J56" s="27">
        <v>0.0</v>
      </c>
      <c r="K56" s="27">
        <v>0.0</v>
      </c>
      <c r="L56" s="27">
        <v>0.0</v>
      </c>
      <c r="M56" s="27">
        <v>0.0</v>
      </c>
      <c r="N56" s="27">
        <v>0.0</v>
      </c>
      <c r="O56" s="27">
        <v>0.0</v>
      </c>
      <c r="P56" s="27">
        <v>0.0</v>
      </c>
      <c r="Q56" s="27">
        <v>0.0</v>
      </c>
      <c r="R56" s="27">
        <v>0.0</v>
      </c>
      <c r="S56" s="27">
        <v>0.0</v>
      </c>
      <c r="T56" s="27">
        <v>0.0</v>
      </c>
      <c r="U56" s="27">
        <v>0.0</v>
      </c>
      <c r="V56" s="27">
        <v>0.0</v>
      </c>
      <c r="W56" s="28">
        <v>0.0</v>
      </c>
      <c r="X56" s="28">
        <v>80.0</v>
      </c>
      <c r="Y56" s="28">
        <v>96.0</v>
      </c>
    </row>
    <row r="57">
      <c r="A57" s="25">
        <v>3.0</v>
      </c>
      <c r="B57" s="26">
        <v>0.011648665</v>
      </c>
      <c r="C57" s="3">
        <v>12.75</v>
      </c>
      <c r="D57" s="21" t="s">
        <v>4</v>
      </c>
      <c r="E57" s="28">
        <f t="shared" ref="E57:Y57" si="15">(E31)/$B$55</f>
        <v>2048.68546</v>
      </c>
      <c r="F57" s="28">
        <f t="shared" si="15"/>
        <v>2048.68546</v>
      </c>
      <c r="G57" s="28">
        <f t="shared" si="15"/>
        <v>2048.68546</v>
      </c>
      <c r="H57" s="28">
        <f t="shared" si="15"/>
        <v>2048.68546</v>
      </c>
      <c r="I57" s="28">
        <f t="shared" si="15"/>
        <v>2289.707279</v>
      </c>
      <c r="J57" s="28">
        <f t="shared" si="15"/>
        <v>2771.750917</v>
      </c>
      <c r="K57" s="28">
        <f t="shared" si="15"/>
        <v>2892.261826</v>
      </c>
      <c r="L57" s="28">
        <f t="shared" si="15"/>
        <v>3374.305464</v>
      </c>
      <c r="M57" s="28">
        <f t="shared" si="15"/>
        <v>3856.349102</v>
      </c>
      <c r="N57" s="28">
        <f t="shared" si="15"/>
        <v>4338.392739</v>
      </c>
      <c r="O57" s="28">
        <f t="shared" si="15"/>
        <v>4699.925467</v>
      </c>
      <c r="P57" s="28">
        <f t="shared" si="15"/>
        <v>5061.458196</v>
      </c>
      <c r="Q57" s="28">
        <f t="shared" si="15"/>
        <v>5422.990924</v>
      </c>
      <c r="R57" s="28">
        <f t="shared" si="15"/>
        <v>5784.523652</v>
      </c>
      <c r="S57" s="28">
        <f t="shared" si="15"/>
        <v>6025.545471</v>
      </c>
      <c r="T57" s="28">
        <f t="shared" si="15"/>
        <v>6266.56729</v>
      </c>
      <c r="U57" s="28">
        <f t="shared" si="15"/>
        <v>6387.078199</v>
      </c>
      <c r="V57" s="28">
        <f t="shared" si="15"/>
        <v>6146.056381</v>
      </c>
      <c r="W57" s="28">
        <f t="shared" si="15"/>
        <v>0</v>
      </c>
      <c r="X57" s="28">
        <f t="shared" si="15"/>
        <v>9640.872754</v>
      </c>
      <c r="Y57" s="28">
        <f t="shared" si="15"/>
        <v>11569.0473</v>
      </c>
    </row>
    <row r="58">
      <c r="A58" s="25">
        <v>4.0</v>
      </c>
      <c r="B58" s="26">
        <v>0.015738731</v>
      </c>
      <c r="C58" s="3">
        <v>25.5</v>
      </c>
      <c r="D58" s="21" t="s">
        <v>5</v>
      </c>
      <c r="E58" s="29">
        <f t="shared" ref="E58:Y58" si="16">E32/$B$56</f>
        <v>1167.246665</v>
      </c>
      <c r="F58" s="29">
        <f t="shared" si="16"/>
        <v>1167.246665</v>
      </c>
      <c r="G58" s="29">
        <f t="shared" si="16"/>
        <v>1167.246665</v>
      </c>
      <c r="H58" s="29">
        <f t="shared" si="16"/>
        <v>1167.246665</v>
      </c>
      <c r="I58" s="29">
        <f t="shared" si="16"/>
        <v>1167.246665</v>
      </c>
      <c r="J58" s="29">
        <f t="shared" si="16"/>
        <v>1167.246665</v>
      </c>
      <c r="K58" s="29">
        <f t="shared" si="16"/>
        <v>1167.246665</v>
      </c>
      <c r="L58" s="29">
        <f t="shared" si="16"/>
        <v>1167.246665</v>
      </c>
      <c r="M58" s="29">
        <f t="shared" si="16"/>
        <v>1167.246665</v>
      </c>
      <c r="N58" s="29">
        <f t="shared" si="16"/>
        <v>1167.246665</v>
      </c>
      <c r="O58" s="29">
        <f t="shared" si="16"/>
        <v>1167.246665</v>
      </c>
      <c r="P58" s="29">
        <f t="shared" si="16"/>
        <v>1167.246665</v>
      </c>
      <c r="Q58" s="29">
        <f t="shared" si="16"/>
        <v>1167.246665</v>
      </c>
      <c r="R58" s="29">
        <f t="shared" si="16"/>
        <v>1167.246665</v>
      </c>
      <c r="S58" s="29">
        <f t="shared" si="16"/>
        <v>1167.246665</v>
      </c>
      <c r="T58" s="29">
        <f t="shared" si="16"/>
        <v>1245.063109</v>
      </c>
      <c r="U58" s="29">
        <f t="shared" si="16"/>
        <v>1711.961775</v>
      </c>
      <c r="V58" s="29">
        <f t="shared" si="16"/>
        <v>1711.961775</v>
      </c>
      <c r="W58" s="30">
        <f t="shared" si="16"/>
        <v>0</v>
      </c>
      <c r="X58" s="30">
        <f t="shared" si="16"/>
        <v>6225.315545</v>
      </c>
      <c r="Y58" s="30">
        <f t="shared" si="16"/>
        <v>7470.378653</v>
      </c>
    </row>
    <row r="59">
      <c r="A59" s="25">
        <v>5.0</v>
      </c>
      <c r="B59" s="26">
        <v>0.02075983</v>
      </c>
      <c r="C59" s="3">
        <v>38.25</v>
      </c>
      <c r="D59" s="21" t="s">
        <v>6</v>
      </c>
      <c r="E59" s="28">
        <f t="shared" ref="E59:Y59" si="17">E33/$B$56</f>
        <v>2178.860441</v>
      </c>
      <c r="F59" s="28">
        <f t="shared" si="17"/>
        <v>2178.860441</v>
      </c>
      <c r="G59" s="28">
        <f t="shared" si="17"/>
        <v>2178.860441</v>
      </c>
      <c r="H59" s="28">
        <f t="shared" si="17"/>
        <v>2178.860441</v>
      </c>
      <c r="I59" s="28">
        <f t="shared" si="17"/>
        <v>2645.759106</v>
      </c>
      <c r="J59" s="28">
        <f t="shared" si="17"/>
        <v>2957.024884</v>
      </c>
      <c r="K59" s="28">
        <f t="shared" si="17"/>
        <v>3034.841328</v>
      </c>
      <c r="L59" s="28">
        <f t="shared" si="17"/>
        <v>3112.657772</v>
      </c>
      <c r="M59" s="28">
        <f t="shared" si="17"/>
        <v>3423.923549</v>
      </c>
      <c r="N59" s="28">
        <f t="shared" si="17"/>
        <v>3890.822215</v>
      </c>
      <c r="O59" s="28">
        <f t="shared" si="17"/>
        <v>4279.904437</v>
      </c>
      <c r="P59" s="28">
        <f t="shared" si="17"/>
        <v>4824.619547</v>
      </c>
      <c r="Q59" s="28">
        <f t="shared" si="17"/>
        <v>5135.885324</v>
      </c>
      <c r="R59" s="28">
        <f t="shared" si="17"/>
        <v>5524.967546</v>
      </c>
      <c r="S59" s="28">
        <f t="shared" si="17"/>
        <v>5836.233323</v>
      </c>
      <c r="T59" s="28">
        <f t="shared" si="17"/>
        <v>6147.4991</v>
      </c>
      <c r="U59" s="28">
        <f t="shared" si="17"/>
        <v>6380.948433</v>
      </c>
      <c r="V59" s="28">
        <f t="shared" si="17"/>
        <v>6380.948433</v>
      </c>
      <c r="W59" s="30">
        <f t="shared" si="17"/>
        <v>0</v>
      </c>
      <c r="X59" s="30">
        <f t="shared" si="17"/>
        <v>6225.315545</v>
      </c>
      <c r="Y59" s="30">
        <f t="shared" si="17"/>
        <v>7470.378653</v>
      </c>
    </row>
    <row r="60">
      <c r="A60" s="25">
        <v>6.0</v>
      </c>
      <c r="B60" s="26">
        <v>0.026033506</v>
      </c>
      <c r="C60" s="3">
        <v>51.0</v>
      </c>
      <c r="D60" s="21" t="s">
        <v>7</v>
      </c>
      <c r="E60" s="31">
        <f t="shared" ref="E60:Y60" si="18">E34/$B$57</f>
        <v>1386.909659</v>
      </c>
      <c r="F60" s="31">
        <f t="shared" si="18"/>
        <v>1386.909659</v>
      </c>
      <c r="G60" s="31">
        <f t="shared" si="18"/>
        <v>1386.909659</v>
      </c>
      <c r="H60" s="31">
        <f t="shared" si="18"/>
        <v>1386.909659</v>
      </c>
      <c r="I60" s="31">
        <f t="shared" si="18"/>
        <v>1653.623055</v>
      </c>
      <c r="J60" s="31">
        <f t="shared" si="18"/>
        <v>1813.651092</v>
      </c>
      <c r="K60" s="31">
        <f t="shared" si="18"/>
        <v>1920.336451</v>
      </c>
      <c r="L60" s="31">
        <f t="shared" si="18"/>
        <v>1973.67913</v>
      </c>
      <c r="M60" s="31">
        <f t="shared" si="18"/>
        <v>1973.67913</v>
      </c>
      <c r="N60" s="31">
        <f t="shared" si="18"/>
        <v>1920.336451</v>
      </c>
      <c r="O60" s="31">
        <f t="shared" si="18"/>
        <v>1920.336451</v>
      </c>
      <c r="P60" s="31">
        <f t="shared" si="18"/>
        <v>1920.336451</v>
      </c>
      <c r="Q60" s="31">
        <f t="shared" si="18"/>
        <v>1920.336451</v>
      </c>
      <c r="R60" s="31">
        <f t="shared" si="18"/>
        <v>1920.336451</v>
      </c>
      <c r="S60" s="31">
        <f t="shared" si="18"/>
        <v>1920.336451</v>
      </c>
      <c r="T60" s="31">
        <f t="shared" si="18"/>
        <v>2400.420563</v>
      </c>
      <c r="U60" s="31">
        <f t="shared" si="18"/>
        <v>2667.133959</v>
      </c>
      <c r="V60" s="31">
        <f t="shared" si="18"/>
        <v>3413.931468</v>
      </c>
      <c r="W60" s="28">
        <f t="shared" si="18"/>
        <v>0</v>
      </c>
      <c r="X60" s="28">
        <f t="shared" si="18"/>
        <v>4267.414335</v>
      </c>
      <c r="Y60" s="28">
        <f t="shared" si="18"/>
        <v>5120.897202</v>
      </c>
    </row>
    <row r="61">
      <c r="A61" s="25">
        <v>7.0</v>
      </c>
      <c r="B61" s="26">
        <v>0.033694802</v>
      </c>
      <c r="C61" s="3">
        <v>63.75</v>
      </c>
      <c r="D61" s="21" t="s">
        <v>8</v>
      </c>
      <c r="E61" s="28">
        <f t="shared" ref="E61:Y61" si="19">E35/$B$57</f>
        <v>2133.707167</v>
      </c>
      <c r="F61" s="28">
        <f t="shared" si="19"/>
        <v>2133.707167</v>
      </c>
      <c r="G61" s="28">
        <f t="shared" si="19"/>
        <v>2133.707167</v>
      </c>
      <c r="H61" s="28">
        <f t="shared" si="19"/>
        <v>2133.707167</v>
      </c>
      <c r="I61" s="28">
        <f t="shared" si="19"/>
        <v>2133.707167</v>
      </c>
      <c r="J61" s="28">
        <f t="shared" si="19"/>
        <v>2400.420563</v>
      </c>
      <c r="K61" s="28">
        <f t="shared" si="19"/>
        <v>2507.105922</v>
      </c>
      <c r="L61" s="28">
        <f t="shared" si="19"/>
        <v>2667.133959</v>
      </c>
      <c r="M61" s="28">
        <f t="shared" si="19"/>
        <v>3147.218072</v>
      </c>
      <c r="N61" s="28">
        <f t="shared" si="19"/>
        <v>3627.302184</v>
      </c>
      <c r="O61" s="28">
        <f t="shared" si="19"/>
        <v>4054.043618</v>
      </c>
      <c r="P61" s="28">
        <f t="shared" si="19"/>
        <v>4480.785051</v>
      </c>
      <c r="Q61" s="28">
        <f t="shared" si="19"/>
        <v>4854.183806</v>
      </c>
      <c r="R61" s="28">
        <f t="shared" si="19"/>
        <v>5280.925239</v>
      </c>
      <c r="S61" s="28">
        <f t="shared" si="19"/>
        <v>5654.323993</v>
      </c>
      <c r="T61" s="28">
        <f t="shared" si="19"/>
        <v>6027.722748</v>
      </c>
      <c r="U61" s="28">
        <f t="shared" si="19"/>
        <v>6187.750785</v>
      </c>
      <c r="V61" s="28">
        <f t="shared" si="19"/>
        <v>6241.093464</v>
      </c>
      <c r="W61" s="28">
        <f t="shared" si="19"/>
        <v>0</v>
      </c>
      <c r="X61" s="28">
        <f t="shared" si="19"/>
        <v>4267.414335</v>
      </c>
      <c r="Y61" s="28">
        <f t="shared" si="19"/>
        <v>5120.897202</v>
      </c>
    </row>
    <row r="62">
      <c r="A62" s="25">
        <v>9.0</v>
      </c>
      <c r="B62" s="23"/>
      <c r="C62" s="3">
        <v>76.5</v>
      </c>
      <c r="D62" s="21" t="s">
        <v>9</v>
      </c>
      <c r="E62" s="32">
        <f t="shared" ref="E62:Y62" si="20">E36/$B$58</f>
        <v>1421.293496</v>
      </c>
      <c r="F62" s="32">
        <f t="shared" si="20"/>
        <v>1421.293496</v>
      </c>
      <c r="G62" s="32">
        <f t="shared" si="20"/>
        <v>1421.293496</v>
      </c>
      <c r="H62" s="32">
        <f t="shared" si="20"/>
        <v>1421.293496</v>
      </c>
      <c r="I62" s="32">
        <f t="shared" si="20"/>
        <v>1421.293496</v>
      </c>
      <c r="J62" s="32">
        <f t="shared" si="20"/>
        <v>1618.69537</v>
      </c>
      <c r="K62" s="32">
        <f t="shared" si="20"/>
        <v>1697.65612</v>
      </c>
      <c r="L62" s="32">
        <f t="shared" si="20"/>
        <v>1816.097244</v>
      </c>
      <c r="M62" s="32">
        <f t="shared" si="20"/>
        <v>1816.097244</v>
      </c>
      <c r="N62" s="32">
        <f t="shared" si="20"/>
        <v>1816.097244</v>
      </c>
      <c r="O62" s="32">
        <f t="shared" si="20"/>
        <v>1816.097244</v>
      </c>
      <c r="P62" s="32">
        <f t="shared" si="20"/>
        <v>2250.381368</v>
      </c>
      <c r="Q62" s="32">
        <f t="shared" si="20"/>
        <v>2250.381368</v>
      </c>
      <c r="R62" s="32">
        <f t="shared" si="20"/>
        <v>2250.381368</v>
      </c>
      <c r="S62" s="32">
        <f t="shared" si="20"/>
        <v>2250.381368</v>
      </c>
      <c r="T62" s="32">
        <f t="shared" si="20"/>
        <v>2961.028116</v>
      </c>
      <c r="U62" s="32">
        <f t="shared" si="20"/>
        <v>2961.028116</v>
      </c>
      <c r="V62" s="32">
        <f t="shared" si="20"/>
        <v>4145.439362</v>
      </c>
      <c r="W62" s="28">
        <f t="shared" si="20"/>
        <v>0</v>
      </c>
      <c r="X62" s="28">
        <f t="shared" si="20"/>
        <v>3158.42999</v>
      </c>
      <c r="Y62" s="28">
        <f t="shared" si="20"/>
        <v>3790.115988</v>
      </c>
    </row>
    <row r="63">
      <c r="A63" s="25" t="s">
        <v>19</v>
      </c>
      <c r="B63" s="23"/>
      <c r="C63" s="3">
        <v>89.25</v>
      </c>
      <c r="D63" s="21" t="s">
        <v>10</v>
      </c>
      <c r="E63" s="28">
        <f t="shared" ref="E63:Y63" si="21">E37/$B$58</f>
        <v>2131.940243</v>
      </c>
      <c r="F63" s="28">
        <f t="shared" si="21"/>
        <v>2131.940243</v>
      </c>
      <c r="G63" s="28">
        <f t="shared" si="21"/>
        <v>2131.940243</v>
      </c>
      <c r="H63" s="28">
        <f t="shared" si="21"/>
        <v>2131.940243</v>
      </c>
      <c r="I63" s="28">
        <f t="shared" si="21"/>
        <v>2368.822493</v>
      </c>
      <c r="J63" s="28">
        <f t="shared" si="21"/>
        <v>2368.822493</v>
      </c>
      <c r="K63" s="28">
        <f t="shared" si="21"/>
        <v>2526.743992</v>
      </c>
      <c r="L63" s="28">
        <f t="shared" si="21"/>
        <v>2684.665492</v>
      </c>
      <c r="M63" s="28">
        <f t="shared" si="21"/>
        <v>3079.469241</v>
      </c>
      <c r="N63" s="28">
        <f t="shared" si="21"/>
        <v>3513.753364</v>
      </c>
      <c r="O63" s="28">
        <f t="shared" si="21"/>
        <v>3948.037488</v>
      </c>
      <c r="P63" s="28">
        <f t="shared" si="21"/>
        <v>4382.321612</v>
      </c>
      <c r="Q63" s="28">
        <f t="shared" si="21"/>
        <v>4816.605735</v>
      </c>
      <c r="R63" s="28">
        <f t="shared" si="21"/>
        <v>5250.889859</v>
      </c>
      <c r="S63" s="28">
        <f t="shared" si="21"/>
        <v>5645.693608</v>
      </c>
      <c r="T63" s="28">
        <f t="shared" si="21"/>
        <v>5961.536607</v>
      </c>
      <c r="U63" s="28">
        <f t="shared" si="21"/>
        <v>6119.458106</v>
      </c>
      <c r="V63" s="28">
        <f t="shared" si="21"/>
        <v>6119.458106</v>
      </c>
      <c r="W63" s="28">
        <f t="shared" si="21"/>
        <v>0</v>
      </c>
      <c r="X63" s="28">
        <f t="shared" si="21"/>
        <v>3158.42999</v>
      </c>
      <c r="Y63" s="28">
        <f t="shared" si="21"/>
        <v>3790.115988</v>
      </c>
    </row>
    <row r="64">
      <c r="A64" s="33" t="s">
        <v>20</v>
      </c>
      <c r="B64" s="34">
        <v>0.022212807</v>
      </c>
      <c r="C64" s="3">
        <v>102.0</v>
      </c>
      <c r="D64" s="21" t="s">
        <v>11</v>
      </c>
      <c r="E64" s="35">
        <f t="shared" ref="E64:Y64" si="22">E38/$B$59</f>
        <v>1496.57054</v>
      </c>
      <c r="F64" s="35">
        <f t="shared" si="22"/>
        <v>1496.57054</v>
      </c>
      <c r="G64" s="35">
        <f t="shared" si="22"/>
        <v>1496.57054</v>
      </c>
      <c r="H64" s="35">
        <f t="shared" si="22"/>
        <v>1496.57054</v>
      </c>
      <c r="I64" s="35">
        <f t="shared" si="22"/>
        <v>1676.159005</v>
      </c>
      <c r="J64" s="35">
        <f t="shared" si="22"/>
        <v>1736.021827</v>
      </c>
      <c r="K64" s="35">
        <f t="shared" si="22"/>
        <v>1736.021827</v>
      </c>
      <c r="L64" s="35">
        <f t="shared" si="22"/>
        <v>1736.021827</v>
      </c>
      <c r="M64" s="35">
        <f t="shared" si="22"/>
        <v>1736.021827</v>
      </c>
      <c r="N64" s="35">
        <f t="shared" si="22"/>
        <v>1736.021827</v>
      </c>
      <c r="O64" s="35">
        <f t="shared" si="22"/>
        <v>1736.021827</v>
      </c>
      <c r="P64" s="35">
        <f t="shared" si="22"/>
        <v>2304.718632</v>
      </c>
      <c r="Q64" s="35">
        <f t="shared" si="22"/>
        <v>2304.718632</v>
      </c>
      <c r="R64" s="35">
        <f t="shared" si="22"/>
        <v>2304.718632</v>
      </c>
      <c r="S64" s="35">
        <f t="shared" si="22"/>
        <v>2304.718632</v>
      </c>
      <c r="T64" s="35">
        <f t="shared" si="22"/>
        <v>3681.563529</v>
      </c>
      <c r="U64" s="35">
        <f t="shared" si="22"/>
        <v>3681.563529</v>
      </c>
      <c r="V64" s="35">
        <f t="shared" si="22"/>
        <v>4399.917389</v>
      </c>
      <c r="W64" s="28">
        <f t="shared" si="22"/>
        <v>0</v>
      </c>
      <c r="X64" s="28">
        <f t="shared" si="22"/>
        <v>2394.512865</v>
      </c>
      <c r="Y64" s="28">
        <f t="shared" si="22"/>
        <v>2873.415437</v>
      </c>
    </row>
    <row r="65">
      <c r="C65" s="3">
        <v>114.75</v>
      </c>
      <c r="D65" s="21" t="s">
        <v>12</v>
      </c>
      <c r="E65" s="28">
        <f t="shared" ref="E65:Y65" si="23">E39/$B$59</f>
        <v>2184.992989</v>
      </c>
      <c r="F65" s="28">
        <f t="shared" si="23"/>
        <v>2184.992989</v>
      </c>
      <c r="G65" s="28">
        <f t="shared" si="23"/>
        <v>2184.992989</v>
      </c>
      <c r="H65" s="28">
        <f t="shared" si="23"/>
        <v>2184.992989</v>
      </c>
      <c r="I65" s="28">
        <f t="shared" si="23"/>
        <v>2184.992989</v>
      </c>
      <c r="J65" s="28">
        <f t="shared" si="23"/>
        <v>2184.992989</v>
      </c>
      <c r="K65" s="28">
        <f t="shared" si="23"/>
        <v>2544.169919</v>
      </c>
      <c r="L65" s="28">
        <f t="shared" si="23"/>
        <v>2963.20967</v>
      </c>
      <c r="M65" s="28">
        <f t="shared" si="23"/>
        <v>3352.31801</v>
      </c>
      <c r="N65" s="28">
        <f t="shared" si="23"/>
        <v>3741.426351</v>
      </c>
      <c r="O65" s="28">
        <f t="shared" si="23"/>
        <v>4100.60328</v>
      </c>
      <c r="P65" s="28">
        <f t="shared" si="23"/>
        <v>4459.78021</v>
      </c>
      <c r="Q65" s="28">
        <f t="shared" si="23"/>
        <v>4789.025729</v>
      </c>
      <c r="R65" s="28">
        <f t="shared" si="23"/>
        <v>5148.202659</v>
      </c>
      <c r="S65" s="28">
        <f t="shared" si="23"/>
        <v>5537.310999</v>
      </c>
      <c r="T65" s="28">
        <f t="shared" si="23"/>
        <v>5896.487929</v>
      </c>
      <c r="U65" s="28">
        <f t="shared" si="23"/>
        <v>6106.007804</v>
      </c>
      <c r="V65" s="28">
        <f t="shared" si="23"/>
        <v>6285.596269</v>
      </c>
      <c r="W65" s="28">
        <f t="shared" si="23"/>
        <v>0</v>
      </c>
      <c r="X65" s="28">
        <f t="shared" si="23"/>
        <v>2394.512865</v>
      </c>
      <c r="Y65" s="28">
        <f t="shared" si="23"/>
        <v>2873.415437</v>
      </c>
    </row>
    <row r="66">
      <c r="C66" s="3">
        <v>127.5</v>
      </c>
      <c r="D66" s="21" t="s">
        <v>13</v>
      </c>
      <c r="E66" s="36">
        <f t="shared" ref="E66:Y66" si="24">E40/$B$60</f>
        <v>1527.56006</v>
      </c>
      <c r="F66" s="36">
        <f t="shared" si="24"/>
        <v>1527.56006</v>
      </c>
      <c r="G66" s="36">
        <f t="shared" si="24"/>
        <v>1527.56006</v>
      </c>
      <c r="H66" s="36">
        <f t="shared" si="24"/>
        <v>1527.56006</v>
      </c>
      <c r="I66" s="36">
        <f t="shared" si="24"/>
        <v>1527.56006</v>
      </c>
      <c r="J66" s="36">
        <f t="shared" si="24"/>
        <v>1527.56006</v>
      </c>
      <c r="K66" s="36">
        <f t="shared" si="24"/>
        <v>1527.56006</v>
      </c>
      <c r="L66" s="36">
        <f t="shared" si="24"/>
        <v>1718.505068</v>
      </c>
      <c r="M66" s="36">
        <f t="shared" si="24"/>
        <v>1933.318202</v>
      </c>
      <c r="N66" s="36">
        <f t="shared" si="24"/>
        <v>1933.318202</v>
      </c>
      <c r="O66" s="36">
        <f t="shared" si="24"/>
        <v>1933.318202</v>
      </c>
      <c r="P66" s="36">
        <f t="shared" si="24"/>
        <v>2911.911365</v>
      </c>
      <c r="Q66" s="36">
        <f t="shared" si="24"/>
        <v>2911.911365</v>
      </c>
      <c r="R66" s="36">
        <f t="shared" si="24"/>
        <v>2911.911365</v>
      </c>
      <c r="S66" s="36">
        <f t="shared" si="24"/>
        <v>2911.911365</v>
      </c>
      <c r="T66" s="36">
        <f t="shared" si="24"/>
        <v>3818.900151</v>
      </c>
      <c r="U66" s="36">
        <f t="shared" si="24"/>
        <v>3818.900151</v>
      </c>
      <c r="V66" s="36">
        <f t="shared" si="24"/>
        <v>4606.548307</v>
      </c>
      <c r="W66" s="28">
        <f t="shared" si="24"/>
        <v>0</v>
      </c>
      <c r="X66" s="28">
        <f t="shared" si="24"/>
        <v>1909.450076</v>
      </c>
      <c r="Y66" s="28">
        <f t="shared" si="24"/>
        <v>2291.340091</v>
      </c>
    </row>
    <row r="67">
      <c r="C67" s="3">
        <v>140.25</v>
      </c>
      <c r="D67" s="21" t="s">
        <v>14</v>
      </c>
      <c r="E67" s="28">
        <f t="shared" ref="E67:Y67" si="25">E41/$B$61</f>
        <v>1807.232997</v>
      </c>
      <c r="F67" s="28">
        <f t="shared" si="25"/>
        <v>1807.232997</v>
      </c>
      <c r="G67" s="28">
        <f t="shared" si="25"/>
        <v>1807.232997</v>
      </c>
      <c r="H67" s="28">
        <f t="shared" si="25"/>
        <v>1807.232997</v>
      </c>
      <c r="I67" s="28">
        <f t="shared" si="25"/>
        <v>1807.232997</v>
      </c>
      <c r="J67" s="28">
        <f t="shared" si="25"/>
        <v>1807.232997</v>
      </c>
      <c r="K67" s="28">
        <f t="shared" si="25"/>
        <v>2065.409139</v>
      </c>
      <c r="L67" s="28">
        <f t="shared" si="25"/>
        <v>2452.673353</v>
      </c>
      <c r="M67" s="28">
        <f t="shared" si="25"/>
        <v>2729.290648</v>
      </c>
      <c r="N67" s="28">
        <f t="shared" si="25"/>
        <v>2969.025638</v>
      </c>
      <c r="O67" s="28">
        <f t="shared" si="25"/>
        <v>3208.760627</v>
      </c>
      <c r="P67" s="28">
        <f t="shared" si="25"/>
        <v>3466.93677</v>
      </c>
      <c r="Q67" s="28">
        <f t="shared" si="25"/>
        <v>3706.671759</v>
      </c>
      <c r="R67" s="28">
        <f t="shared" si="25"/>
        <v>3835.75983</v>
      </c>
      <c r="S67" s="28">
        <f t="shared" si="25"/>
        <v>3964.847901</v>
      </c>
      <c r="T67" s="28">
        <f t="shared" si="25"/>
        <v>4093.935973</v>
      </c>
      <c r="U67" s="28">
        <f t="shared" si="25"/>
        <v>4223.024044</v>
      </c>
      <c r="V67" s="28">
        <f t="shared" si="25"/>
        <v>4315.229809</v>
      </c>
      <c r="W67" s="28">
        <f t="shared" si="25"/>
        <v>0</v>
      </c>
      <c r="X67" s="28">
        <f t="shared" si="25"/>
        <v>1475.292242</v>
      </c>
      <c r="Y67" s="28">
        <f t="shared" si="25"/>
        <v>1770.350691</v>
      </c>
    </row>
    <row r="68">
      <c r="C68" s="3">
        <v>153.0</v>
      </c>
      <c r="D68" s="21" t="s">
        <v>15</v>
      </c>
      <c r="E68" s="37">
        <f t="shared" ref="E68:Y68" si="26">E42/$B$61</f>
        <v>1383.086477</v>
      </c>
      <c r="F68" s="37">
        <f t="shared" si="26"/>
        <v>1383.086477</v>
      </c>
      <c r="G68" s="37">
        <f t="shared" si="26"/>
        <v>1383.086477</v>
      </c>
      <c r="H68" s="37">
        <f t="shared" si="26"/>
        <v>1383.086477</v>
      </c>
      <c r="I68" s="37">
        <f t="shared" si="26"/>
        <v>1383.086477</v>
      </c>
      <c r="J68" s="37">
        <f t="shared" si="26"/>
        <v>1475.292242</v>
      </c>
      <c r="K68" s="37">
        <f t="shared" si="26"/>
        <v>1567.498008</v>
      </c>
      <c r="L68" s="37">
        <f t="shared" si="26"/>
        <v>1733.468385</v>
      </c>
      <c r="M68" s="37">
        <f t="shared" si="26"/>
        <v>1825.67415</v>
      </c>
      <c r="N68" s="37">
        <f t="shared" si="26"/>
        <v>2249.82067</v>
      </c>
      <c r="O68" s="37">
        <f t="shared" si="26"/>
        <v>2249.82067</v>
      </c>
      <c r="P68" s="37">
        <f t="shared" si="26"/>
        <v>2950.584485</v>
      </c>
      <c r="Q68" s="37">
        <f t="shared" si="26"/>
        <v>2950.584485</v>
      </c>
      <c r="R68" s="37">
        <f t="shared" si="26"/>
        <v>2950.584485</v>
      </c>
      <c r="S68" s="37">
        <f t="shared" si="26"/>
        <v>2950.584485</v>
      </c>
      <c r="T68" s="37">
        <f t="shared" si="26"/>
        <v>3761.995218</v>
      </c>
      <c r="U68" s="37">
        <f t="shared" si="26"/>
        <v>3761.995218</v>
      </c>
      <c r="V68" s="37">
        <f t="shared" si="26"/>
        <v>4057.053667</v>
      </c>
      <c r="W68" s="28">
        <f t="shared" si="26"/>
        <v>0</v>
      </c>
      <c r="X68" s="28">
        <f t="shared" si="26"/>
        <v>1475.292242</v>
      </c>
      <c r="Y68" s="28">
        <f t="shared" si="26"/>
        <v>1770.350691</v>
      </c>
    </row>
    <row r="69">
      <c r="C69" s="3">
        <v>165.75</v>
      </c>
      <c r="D69" s="21" t="s">
        <v>16</v>
      </c>
      <c r="E69" s="28">
        <f t="shared" ref="E69:Y69" si="27">E43/$B$61</f>
        <v>4702.494023</v>
      </c>
      <c r="F69" s="28">
        <f t="shared" si="27"/>
        <v>4702.494023</v>
      </c>
      <c r="G69" s="28">
        <f t="shared" si="27"/>
        <v>4702.494023</v>
      </c>
      <c r="H69" s="28">
        <f t="shared" si="27"/>
        <v>4702.494023</v>
      </c>
      <c r="I69" s="28">
        <f t="shared" si="27"/>
        <v>4702.494023</v>
      </c>
      <c r="J69" s="28">
        <f t="shared" si="27"/>
        <v>4702.494023</v>
      </c>
      <c r="K69" s="28">
        <f t="shared" si="27"/>
        <v>4702.494023</v>
      </c>
      <c r="L69" s="28">
        <f t="shared" si="27"/>
        <v>4702.494023</v>
      </c>
      <c r="M69" s="28">
        <f t="shared" si="27"/>
        <v>4702.494023</v>
      </c>
      <c r="N69" s="28">
        <f t="shared" si="27"/>
        <v>4702.494023</v>
      </c>
      <c r="O69" s="28">
        <f t="shared" si="27"/>
        <v>4702.494023</v>
      </c>
      <c r="P69" s="28">
        <f t="shared" si="27"/>
        <v>4702.494023</v>
      </c>
      <c r="Q69" s="28">
        <f t="shared" si="27"/>
        <v>4702.494023</v>
      </c>
      <c r="R69" s="28">
        <f t="shared" si="27"/>
        <v>4702.494023</v>
      </c>
      <c r="S69" s="28">
        <f t="shared" si="27"/>
        <v>4702.494023</v>
      </c>
      <c r="T69" s="28">
        <f t="shared" si="27"/>
        <v>4702.494023</v>
      </c>
      <c r="U69" s="28">
        <f t="shared" si="27"/>
        <v>4702.494023</v>
      </c>
      <c r="V69" s="28">
        <f t="shared" si="27"/>
        <v>4702.494023</v>
      </c>
      <c r="W69" s="28">
        <f t="shared" si="27"/>
        <v>0</v>
      </c>
      <c r="X69" s="28">
        <f t="shared" si="27"/>
        <v>1475.292242</v>
      </c>
      <c r="Y69" s="28">
        <f t="shared" si="27"/>
        <v>1770.350691</v>
      </c>
    </row>
    <row r="70">
      <c r="C70" s="3">
        <v>178.5</v>
      </c>
      <c r="D70" s="21">
        <v>1.0</v>
      </c>
      <c r="E70" s="5">
        <v>0.0</v>
      </c>
      <c r="F70" s="5">
        <v>0.0</v>
      </c>
      <c r="G70" s="5">
        <v>0.0</v>
      </c>
      <c r="H70" s="5">
        <v>0.0</v>
      </c>
      <c r="I70" s="5">
        <v>0.0</v>
      </c>
      <c r="J70" s="5">
        <v>0.0</v>
      </c>
      <c r="K70" s="5">
        <v>0.0</v>
      </c>
      <c r="L70" s="5">
        <v>0.0</v>
      </c>
      <c r="M70" s="5">
        <v>0.0</v>
      </c>
      <c r="N70" s="5">
        <v>0.0</v>
      </c>
      <c r="O70" s="5">
        <v>0.0</v>
      </c>
      <c r="P70" s="5">
        <v>0.0</v>
      </c>
      <c r="Q70" s="5">
        <v>0.0</v>
      </c>
      <c r="R70" s="5">
        <v>0.0</v>
      </c>
      <c r="S70" s="5">
        <v>0.0</v>
      </c>
      <c r="T70" s="5">
        <v>0.0</v>
      </c>
      <c r="U70" s="5">
        <v>0.0</v>
      </c>
      <c r="V70" s="5">
        <v>0.0</v>
      </c>
      <c r="W70" s="5">
        <v>0.0</v>
      </c>
      <c r="X70" s="5">
        <v>0.0</v>
      </c>
      <c r="Y70" s="5">
        <v>0.0</v>
      </c>
    </row>
    <row r="71">
      <c r="C71" s="3">
        <v>191.25</v>
      </c>
      <c r="D71" s="21">
        <v>2.0</v>
      </c>
      <c r="E71" s="5">
        <v>0.0</v>
      </c>
      <c r="F71" s="5">
        <v>0.0</v>
      </c>
      <c r="G71" s="5">
        <v>0.0</v>
      </c>
      <c r="H71" s="5">
        <v>0.0</v>
      </c>
      <c r="I71" s="5">
        <v>0.0</v>
      </c>
      <c r="J71" s="5">
        <v>0.0</v>
      </c>
      <c r="K71" s="5">
        <v>0.0</v>
      </c>
      <c r="L71" s="5">
        <v>0.0</v>
      </c>
      <c r="M71" s="5">
        <v>0.0</v>
      </c>
      <c r="N71" s="5">
        <v>0.0</v>
      </c>
      <c r="O71" s="5">
        <v>0.0</v>
      </c>
      <c r="P71" s="5">
        <v>0.0</v>
      </c>
      <c r="Q71" s="5">
        <v>0.0</v>
      </c>
      <c r="R71" s="5">
        <v>0.0</v>
      </c>
      <c r="S71" s="5">
        <v>0.0</v>
      </c>
      <c r="T71" s="5">
        <v>0.0</v>
      </c>
      <c r="U71" s="5">
        <v>0.0</v>
      </c>
      <c r="V71" s="5">
        <v>0.0</v>
      </c>
      <c r="W71" s="5">
        <v>0.0</v>
      </c>
      <c r="X71" s="5">
        <v>0.0</v>
      </c>
      <c r="Y71" s="5">
        <v>0.0</v>
      </c>
    </row>
    <row r="72">
      <c r="C72" s="3">
        <v>204.0</v>
      </c>
      <c r="D72" s="21">
        <v>3.0</v>
      </c>
      <c r="E72" s="5">
        <v>0.0</v>
      </c>
      <c r="F72" s="5">
        <v>0.0</v>
      </c>
      <c r="G72" s="5">
        <v>0.0</v>
      </c>
      <c r="H72" s="5">
        <v>0.0</v>
      </c>
      <c r="I72" s="5">
        <v>0.0</v>
      </c>
      <c r="J72" s="5">
        <v>0.0</v>
      </c>
      <c r="K72" s="5">
        <v>0.0</v>
      </c>
      <c r="L72" s="5">
        <v>0.0</v>
      </c>
      <c r="M72" s="5">
        <v>0.0</v>
      </c>
      <c r="N72" s="5">
        <v>0.0</v>
      </c>
      <c r="O72" s="5">
        <v>0.0</v>
      </c>
      <c r="P72" s="5">
        <v>0.0</v>
      </c>
      <c r="Q72" s="5">
        <v>0.0</v>
      </c>
      <c r="R72" s="5">
        <v>0.0</v>
      </c>
      <c r="S72" s="5">
        <v>0.0</v>
      </c>
      <c r="T72" s="5">
        <v>0.0</v>
      </c>
      <c r="U72" s="5">
        <v>0.0</v>
      </c>
      <c r="V72" s="5">
        <v>0.0</v>
      </c>
      <c r="W72" s="5">
        <v>0.0</v>
      </c>
      <c r="X72" s="5">
        <v>0.0</v>
      </c>
      <c r="Y72" s="5">
        <v>0.0</v>
      </c>
    </row>
    <row r="73">
      <c r="C73" s="3">
        <v>216.75</v>
      </c>
      <c r="D73" s="21">
        <v>4.0</v>
      </c>
      <c r="E73" s="5">
        <v>0.0</v>
      </c>
      <c r="F73" s="5">
        <v>0.0</v>
      </c>
      <c r="G73" s="5">
        <v>0.0</v>
      </c>
      <c r="H73" s="5">
        <v>0.0</v>
      </c>
      <c r="I73" s="5">
        <v>0.0</v>
      </c>
      <c r="J73" s="5">
        <v>0.0</v>
      </c>
      <c r="K73" s="5">
        <v>0.0</v>
      </c>
      <c r="L73" s="5">
        <v>0.0</v>
      </c>
      <c r="M73" s="5">
        <v>0.0</v>
      </c>
      <c r="N73" s="5">
        <v>0.0</v>
      </c>
      <c r="O73" s="5">
        <v>0.0</v>
      </c>
      <c r="P73" s="5">
        <v>0.0</v>
      </c>
      <c r="Q73" s="5">
        <v>0.0</v>
      </c>
      <c r="R73" s="5">
        <v>0.0</v>
      </c>
      <c r="S73" s="5">
        <v>0.0</v>
      </c>
      <c r="T73" s="5">
        <v>0.0</v>
      </c>
      <c r="U73" s="5">
        <v>0.0</v>
      </c>
      <c r="V73" s="5">
        <v>0.0</v>
      </c>
      <c r="W73" s="5">
        <v>0.0</v>
      </c>
      <c r="X73" s="5">
        <v>0.0</v>
      </c>
      <c r="Y73" s="5">
        <v>0.0</v>
      </c>
    </row>
    <row r="74">
      <c r="C74" s="3">
        <v>229.5</v>
      </c>
      <c r="D74" s="21">
        <v>5.0</v>
      </c>
      <c r="E74" s="5">
        <v>0.0</v>
      </c>
      <c r="F74" s="5">
        <v>0.0</v>
      </c>
      <c r="G74" s="5">
        <v>0.0</v>
      </c>
      <c r="H74" s="5">
        <v>0.0</v>
      </c>
      <c r="I74" s="5">
        <v>0.0</v>
      </c>
      <c r="J74" s="5">
        <v>0.0</v>
      </c>
      <c r="K74" s="5">
        <v>0.0</v>
      </c>
      <c r="L74" s="5">
        <v>0.0</v>
      </c>
      <c r="M74" s="5">
        <v>0.0</v>
      </c>
      <c r="N74" s="5">
        <v>0.0</v>
      </c>
      <c r="O74" s="5">
        <v>0.0</v>
      </c>
      <c r="P74" s="5">
        <v>0.0</v>
      </c>
      <c r="Q74" s="5">
        <v>0.0</v>
      </c>
      <c r="R74" s="5">
        <v>0.0</v>
      </c>
      <c r="S74" s="5">
        <v>0.0</v>
      </c>
      <c r="T74" s="5">
        <v>0.0</v>
      </c>
      <c r="U74" s="5">
        <v>0.0</v>
      </c>
      <c r="V74" s="5">
        <v>0.0</v>
      </c>
      <c r="W74" s="5">
        <v>0.0</v>
      </c>
      <c r="X74" s="5">
        <v>0.0</v>
      </c>
      <c r="Y74" s="5">
        <v>0.0</v>
      </c>
    </row>
    <row r="75">
      <c r="C75" s="3">
        <v>242.25</v>
      </c>
      <c r="D75" s="21">
        <v>6.0</v>
      </c>
      <c r="E75" s="5">
        <v>0.0</v>
      </c>
      <c r="F75" s="5">
        <v>0.0</v>
      </c>
      <c r="G75" s="5">
        <v>0.0</v>
      </c>
      <c r="H75" s="5">
        <v>0.0</v>
      </c>
      <c r="I75" s="5">
        <v>0.0</v>
      </c>
      <c r="J75" s="5">
        <v>0.0</v>
      </c>
      <c r="K75" s="5">
        <v>0.0</v>
      </c>
      <c r="L75" s="5">
        <v>0.0</v>
      </c>
      <c r="M75" s="5">
        <v>0.0</v>
      </c>
      <c r="N75" s="5">
        <v>0.0</v>
      </c>
      <c r="O75" s="5">
        <v>0.0</v>
      </c>
      <c r="P75" s="5">
        <v>0.0</v>
      </c>
      <c r="Q75" s="5">
        <v>0.0</v>
      </c>
      <c r="R75" s="5">
        <v>0.0</v>
      </c>
      <c r="S75" s="5">
        <v>0.0</v>
      </c>
      <c r="T75" s="5">
        <v>0.0</v>
      </c>
      <c r="U75" s="5">
        <v>0.0</v>
      </c>
      <c r="V75" s="5">
        <v>0.0</v>
      </c>
      <c r="W75" s="5">
        <v>0.0</v>
      </c>
      <c r="X75" s="5">
        <v>0.0</v>
      </c>
      <c r="Y75" s="5">
        <v>0.0</v>
      </c>
    </row>
    <row r="76">
      <c r="C76" s="3">
        <v>255.0</v>
      </c>
      <c r="D76" s="21">
        <v>7.0</v>
      </c>
      <c r="E76" s="5">
        <v>0.0</v>
      </c>
      <c r="F76" s="5">
        <v>0.0</v>
      </c>
      <c r="G76" s="5">
        <v>0.0</v>
      </c>
      <c r="H76" s="5">
        <v>0.0</v>
      </c>
      <c r="I76" s="5">
        <v>0.0</v>
      </c>
      <c r="J76" s="5">
        <v>0.0</v>
      </c>
      <c r="K76" s="5">
        <v>0.0</v>
      </c>
      <c r="L76" s="5">
        <v>0.0</v>
      </c>
      <c r="M76" s="5">
        <v>0.0</v>
      </c>
      <c r="N76" s="5">
        <v>0.0</v>
      </c>
      <c r="O76" s="5">
        <v>0.0</v>
      </c>
      <c r="P76" s="5">
        <v>0.0</v>
      </c>
      <c r="Q76" s="5">
        <v>0.0</v>
      </c>
      <c r="R76" s="5">
        <v>0.0</v>
      </c>
      <c r="S76" s="5">
        <v>0.0</v>
      </c>
      <c r="T76" s="5">
        <v>0.0</v>
      </c>
      <c r="U76" s="5">
        <v>0.0</v>
      </c>
      <c r="V76" s="5">
        <v>0.0</v>
      </c>
      <c r="W76" s="5">
        <v>0.0</v>
      </c>
      <c r="X76" s="5">
        <v>0.0</v>
      </c>
      <c r="Y76" s="5">
        <v>0.0</v>
      </c>
    </row>
    <row r="78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</row>
    <row r="79">
      <c r="B79" s="41" t="s">
        <v>21</v>
      </c>
      <c r="E79" s="18">
        <v>0.0</v>
      </c>
      <c r="F79" s="18">
        <v>6.0</v>
      </c>
      <c r="G79" s="18">
        <v>13.0</v>
      </c>
      <c r="H79" s="18">
        <v>19.0</v>
      </c>
      <c r="I79" s="18">
        <v>25.0</v>
      </c>
      <c r="J79" s="18">
        <v>31.0</v>
      </c>
      <c r="K79" s="18">
        <v>38.0</v>
      </c>
      <c r="L79" s="18">
        <v>44.0</v>
      </c>
      <c r="M79" s="18">
        <v>50.0</v>
      </c>
      <c r="N79" s="18">
        <v>56.0</v>
      </c>
      <c r="O79" s="18">
        <v>63.0</v>
      </c>
      <c r="P79" s="18">
        <v>69.0</v>
      </c>
      <c r="Q79" s="18">
        <v>75.0</v>
      </c>
      <c r="R79" s="18">
        <v>81.0</v>
      </c>
      <c r="S79" s="18">
        <v>88.0</v>
      </c>
      <c r="T79" s="18">
        <v>94.0</v>
      </c>
      <c r="U79" s="18">
        <v>100.0</v>
      </c>
      <c r="V79" s="1" t="s">
        <v>0</v>
      </c>
      <c r="W79" s="1" t="s">
        <v>1</v>
      </c>
      <c r="X79" s="1" t="s">
        <v>2</v>
      </c>
      <c r="Y79" s="1" t="s">
        <v>3</v>
      </c>
      <c r="Z79" s="42"/>
    </row>
    <row r="80">
      <c r="B80" s="43"/>
      <c r="D80" s="18">
        <v>0.0</v>
      </c>
      <c r="E80" s="5">
        <v>0.0</v>
      </c>
      <c r="F80" s="5">
        <v>0.0</v>
      </c>
      <c r="G80" s="5">
        <v>0.0</v>
      </c>
      <c r="H80" s="5">
        <v>0.0</v>
      </c>
      <c r="I80" s="5">
        <v>0.0</v>
      </c>
      <c r="J80" s="5">
        <v>0.0</v>
      </c>
      <c r="K80" s="5">
        <v>0.0</v>
      </c>
      <c r="L80" s="5">
        <v>0.0</v>
      </c>
      <c r="M80" s="5">
        <v>0.0</v>
      </c>
      <c r="N80" s="5">
        <v>0.0</v>
      </c>
      <c r="O80" s="5">
        <v>0.0</v>
      </c>
      <c r="P80" s="5">
        <v>0.0</v>
      </c>
      <c r="Q80" s="5">
        <v>0.0</v>
      </c>
      <c r="R80" s="5">
        <v>0.0</v>
      </c>
      <c r="S80" s="5">
        <v>0.0</v>
      </c>
      <c r="T80" s="5">
        <v>0.0</v>
      </c>
      <c r="U80" s="5">
        <v>0.0</v>
      </c>
      <c r="V80" s="5">
        <v>0.0</v>
      </c>
      <c r="W80" s="5">
        <v>0.0</v>
      </c>
      <c r="X80" s="5">
        <v>80.0</v>
      </c>
      <c r="Y80" s="5">
        <v>96.0</v>
      </c>
      <c r="Z80" s="42"/>
    </row>
    <row r="81">
      <c r="B81" s="43"/>
      <c r="D81" s="21" t="s">
        <v>4</v>
      </c>
      <c r="E81" s="5">
        <v>10.0</v>
      </c>
      <c r="F81" s="5">
        <v>10.0</v>
      </c>
      <c r="G81" s="5">
        <v>10.0</v>
      </c>
      <c r="H81" s="5">
        <v>10.0</v>
      </c>
      <c r="I81" s="5">
        <v>10.0</v>
      </c>
      <c r="J81" s="5">
        <v>10.0</v>
      </c>
      <c r="K81" s="5">
        <v>10.0</v>
      </c>
      <c r="L81" s="5">
        <v>15.0</v>
      </c>
      <c r="M81" s="5">
        <v>19.0</v>
      </c>
      <c r="N81" s="5">
        <v>23.0</v>
      </c>
      <c r="O81" s="5">
        <v>27.0</v>
      </c>
      <c r="P81" s="5">
        <v>32.0</v>
      </c>
      <c r="Q81" s="5">
        <v>36.0</v>
      </c>
      <c r="R81" s="5">
        <v>40.0</v>
      </c>
      <c r="S81" s="5">
        <v>44.0</v>
      </c>
      <c r="T81" s="5">
        <v>48.0</v>
      </c>
      <c r="U81" s="5">
        <v>51.0</v>
      </c>
      <c r="V81" s="5">
        <v>54.0</v>
      </c>
      <c r="W81" s="5">
        <v>0.0</v>
      </c>
      <c r="X81" s="5">
        <v>80.0</v>
      </c>
      <c r="Y81" s="5">
        <v>96.0</v>
      </c>
      <c r="Z81" s="42"/>
    </row>
    <row r="82">
      <c r="B82" s="43"/>
      <c r="D82" s="21" t="s">
        <v>5</v>
      </c>
      <c r="E82" s="5">
        <v>6.0</v>
      </c>
      <c r="F82" s="5">
        <v>6.0</v>
      </c>
      <c r="G82" s="5">
        <v>6.0</v>
      </c>
      <c r="H82" s="5">
        <v>6.0</v>
      </c>
      <c r="I82" s="5">
        <v>6.0</v>
      </c>
      <c r="J82" s="5">
        <v>6.0</v>
      </c>
      <c r="K82" s="5">
        <v>6.0</v>
      </c>
      <c r="L82" s="5">
        <v>6.0</v>
      </c>
      <c r="M82" s="5">
        <v>6.0</v>
      </c>
      <c r="N82" s="5">
        <v>6.0</v>
      </c>
      <c r="O82" s="5">
        <v>6.0</v>
      </c>
      <c r="P82" s="5">
        <v>10.0</v>
      </c>
      <c r="Q82" s="5">
        <v>10.0</v>
      </c>
      <c r="R82" s="5">
        <v>10.0</v>
      </c>
      <c r="S82" s="5">
        <v>13.0</v>
      </c>
      <c r="T82" s="5">
        <v>13.0</v>
      </c>
      <c r="U82" s="5">
        <v>20.0</v>
      </c>
      <c r="V82" s="5">
        <v>25.0</v>
      </c>
      <c r="W82" s="5">
        <v>0.0</v>
      </c>
      <c r="X82" s="5">
        <v>80.0</v>
      </c>
      <c r="Y82" s="5">
        <v>96.0</v>
      </c>
      <c r="Z82" s="42"/>
    </row>
    <row r="83">
      <c r="B83" s="43"/>
      <c r="D83" s="21" t="s">
        <v>6</v>
      </c>
      <c r="E83" s="5">
        <v>25.0</v>
      </c>
      <c r="F83" s="5">
        <v>25.0</v>
      </c>
      <c r="G83" s="5">
        <v>25.0</v>
      </c>
      <c r="H83" s="5">
        <v>25.0</v>
      </c>
      <c r="I83" s="5">
        <v>25.0</v>
      </c>
      <c r="J83" s="5">
        <v>25.0</v>
      </c>
      <c r="K83" s="5">
        <v>25.0</v>
      </c>
      <c r="L83" s="5">
        <v>25.0</v>
      </c>
      <c r="M83" s="5">
        <v>30.0</v>
      </c>
      <c r="N83" s="5">
        <v>34.0</v>
      </c>
      <c r="O83" s="5">
        <v>41.0</v>
      </c>
      <c r="P83" s="5">
        <v>48.0</v>
      </c>
      <c r="Q83" s="5">
        <v>56.0</v>
      </c>
      <c r="R83" s="5">
        <v>63.0</v>
      </c>
      <c r="S83" s="5">
        <v>69.0</v>
      </c>
      <c r="T83" s="5">
        <v>75.0</v>
      </c>
      <c r="U83" s="5">
        <v>80.0</v>
      </c>
      <c r="V83" s="5">
        <v>87.0</v>
      </c>
      <c r="W83" s="5">
        <v>0.0</v>
      </c>
      <c r="X83" s="5">
        <v>80.0</v>
      </c>
      <c r="Y83" s="5">
        <v>96.0</v>
      </c>
      <c r="Z83" s="42"/>
    </row>
    <row r="84">
      <c r="B84" s="43"/>
      <c r="D84" s="21" t="s">
        <v>7</v>
      </c>
      <c r="E84" s="5">
        <v>23.0</v>
      </c>
      <c r="F84" s="5">
        <v>23.0</v>
      </c>
      <c r="G84" s="5">
        <v>23.0</v>
      </c>
      <c r="H84" s="5">
        <v>23.0</v>
      </c>
      <c r="I84" s="5">
        <v>23.0</v>
      </c>
      <c r="J84" s="5">
        <v>23.0</v>
      </c>
      <c r="K84" s="5">
        <v>23.0</v>
      </c>
      <c r="L84" s="5">
        <v>23.0</v>
      </c>
      <c r="M84" s="5">
        <v>23.0</v>
      </c>
      <c r="N84" s="5">
        <v>23.0</v>
      </c>
      <c r="O84" s="5">
        <v>23.0</v>
      </c>
      <c r="P84" s="5">
        <v>23.0</v>
      </c>
      <c r="Q84" s="5">
        <v>23.0</v>
      </c>
      <c r="R84" s="5">
        <v>23.0</v>
      </c>
      <c r="S84" s="5">
        <v>23.0</v>
      </c>
      <c r="T84" s="5">
        <v>23.0</v>
      </c>
      <c r="U84" s="5">
        <v>45.0</v>
      </c>
      <c r="V84" s="5">
        <v>64.0</v>
      </c>
      <c r="W84" s="5">
        <v>0.0</v>
      </c>
      <c r="X84" s="5">
        <v>80.0</v>
      </c>
      <c r="Y84" s="5">
        <v>96.0</v>
      </c>
      <c r="Z84" s="42"/>
    </row>
    <row r="85">
      <c r="B85" s="43"/>
      <c r="D85" s="21" t="s">
        <v>8</v>
      </c>
      <c r="E85" s="5">
        <v>33.0</v>
      </c>
      <c r="F85" s="5">
        <v>33.0</v>
      </c>
      <c r="G85" s="5">
        <v>33.0</v>
      </c>
      <c r="H85" s="5">
        <v>33.0</v>
      </c>
      <c r="I85" s="5">
        <v>33.0</v>
      </c>
      <c r="J85" s="5">
        <v>33.0</v>
      </c>
      <c r="K85" s="5">
        <v>33.0</v>
      </c>
      <c r="L85" s="5">
        <v>33.0</v>
      </c>
      <c r="M85" s="5">
        <v>43.0</v>
      </c>
      <c r="N85" s="5">
        <v>52.0</v>
      </c>
      <c r="O85" s="5">
        <v>62.0</v>
      </c>
      <c r="P85" s="5">
        <v>72.0</v>
      </c>
      <c r="Q85" s="5">
        <v>81.0</v>
      </c>
      <c r="R85" s="5">
        <v>91.0</v>
      </c>
      <c r="S85" s="5">
        <v>100.0</v>
      </c>
      <c r="T85" s="5">
        <v>109.0</v>
      </c>
      <c r="U85" s="5">
        <v>117.0</v>
      </c>
      <c r="V85" s="5">
        <v>126.0</v>
      </c>
      <c r="W85" s="5">
        <v>0.0</v>
      </c>
      <c r="X85" s="5">
        <v>80.0</v>
      </c>
      <c r="Y85" s="5">
        <v>96.0</v>
      </c>
      <c r="Z85" s="42"/>
    </row>
    <row r="86">
      <c r="B86" s="43"/>
      <c r="D86" s="21" t="s">
        <v>9</v>
      </c>
      <c r="E86" s="5">
        <v>30.0</v>
      </c>
      <c r="F86" s="5">
        <v>30.0</v>
      </c>
      <c r="G86" s="5">
        <v>30.0</v>
      </c>
      <c r="H86" s="5">
        <v>30.0</v>
      </c>
      <c r="I86" s="5">
        <v>30.0</v>
      </c>
      <c r="J86" s="5">
        <v>30.0</v>
      </c>
      <c r="K86" s="5">
        <v>30.0</v>
      </c>
      <c r="L86" s="5">
        <v>30.0</v>
      </c>
      <c r="M86" s="5">
        <v>30.0</v>
      </c>
      <c r="N86" s="5">
        <v>30.0</v>
      </c>
      <c r="O86" s="5">
        <v>30.0</v>
      </c>
      <c r="P86" s="5">
        <v>45.0</v>
      </c>
      <c r="Q86" s="5">
        <v>45.0</v>
      </c>
      <c r="R86" s="5">
        <v>45.0</v>
      </c>
      <c r="S86" s="5">
        <v>45.0</v>
      </c>
      <c r="T86" s="5">
        <v>71.0</v>
      </c>
      <c r="U86" s="5">
        <v>71.0</v>
      </c>
      <c r="V86" s="5">
        <v>105.0</v>
      </c>
      <c r="W86" s="5">
        <v>0.0</v>
      </c>
      <c r="X86" s="5">
        <v>80.0</v>
      </c>
      <c r="Y86" s="5">
        <v>96.0</v>
      </c>
      <c r="Z86" s="42"/>
    </row>
    <row r="87">
      <c r="B87" s="43"/>
      <c r="D87" s="21" t="s">
        <v>10</v>
      </c>
      <c r="E87" s="5">
        <v>40.0</v>
      </c>
      <c r="F87" s="5">
        <v>40.0</v>
      </c>
      <c r="G87" s="5">
        <v>40.0</v>
      </c>
      <c r="H87" s="5">
        <v>40.0</v>
      </c>
      <c r="I87" s="5">
        <v>40.0</v>
      </c>
      <c r="J87" s="5">
        <v>43.0</v>
      </c>
      <c r="K87" s="5">
        <v>50.0</v>
      </c>
      <c r="L87" s="5">
        <v>61.0</v>
      </c>
      <c r="M87" s="5">
        <v>72.0</v>
      </c>
      <c r="N87" s="5">
        <v>82.0</v>
      </c>
      <c r="O87" s="5">
        <v>93.0</v>
      </c>
      <c r="P87" s="5">
        <v>104.0</v>
      </c>
      <c r="Q87" s="5">
        <v>116.0</v>
      </c>
      <c r="R87" s="5">
        <v>128.0</v>
      </c>
      <c r="S87" s="5">
        <v>139.0</v>
      </c>
      <c r="T87" s="5">
        <v>148.0</v>
      </c>
      <c r="U87" s="5">
        <v>158.0</v>
      </c>
      <c r="V87" s="5">
        <v>170.0</v>
      </c>
      <c r="W87" s="5">
        <v>0.0</v>
      </c>
      <c r="X87" s="5">
        <v>80.0</v>
      </c>
      <c r="Y87" s="5">
        <v>96.0</v>
      </c>
      <c r="Z87" s="42"/>
    </row>
    <row r="88">
      <c r="B88" s="43"/>
      <c r="D88" s="21" t="s">
        <v>11</v>
      </c>
      <c r="E88" s="5">
        <v>37.0</v>
      </c>
      <c r="F88" s="5">
        <v>37.0</v>
      </c>
      <c r="G88" s="5">
        <v>37.0</v>
      </c>
      <c r="H88" s="5">
        <v>37.0</v>
      </c>
      <c r="I88" s="5">
        <v>37.0</v>
      </c>
      <c r="J88" s="5">
        <v>37.0</v>
      </c>
      <c r="K88" s="5">
        <v>37.0</v>
      </c>
      <c r="L88" s="5">
        <v>37.0</v>
      </c>
      <c r="M88" s="5">
        <v>45.0</v>
      </c>
      <c r="N88" s="5">
        <v>45.0</v>
      </c>
      <c r="O88" s="5">
        <v>45.0</v>
      </c>
      <c r="P88" s="5">
        <v>71.0</v>
      </c>
      <c r="Q88" s="5">
        <v>71.0</v>
      </c>
      <c r="R88" s="5">
        <v>71.0</v>
      </c>
      <c r="S88" s="5">
        <v>71.0</v>
      </c>
      <c r="T88" s="5">
        <v>122.0</v>
      </c>
      <c r="U88" s="5">
        <v>122.0</v>
      </c>
      <c r="V88" s="5">
        <v>147.0</v>
      </c>
      <c r="W88" s="5">
        <v>0.0</v>
      </c>
      <c r="X88" s="5">
        <v>80.0</v>
      </c>
      <c r="Y88" s="5">
        <v>96.0</v>
      </c>
      <c r="Z88" s="42"/>
    </row>
    <row r="89">
      <c r="B89" s="43"/>
      <c r="D89" s="21" t="s">
        <v>12</v>
      </c>
      <c r="E89" s="5">
        <v>54.0</v>
      </c>
      <c r="F89" s="5">
        <v>54.0</v>
      </c>
      <c r="G89" s="5">
        <v>54.0</v>
      </c>
      <c r="H89" s="5">
        <v>54.0</v>
      </c>
      <c r="I89" s="5">
        <v>54.0</v>
      </c>
      <c r="J89" s="5">
        <v>67.0</v>
      </c>
      <c r="K89" s="5">
        <v>81.0</v>
      </c>
      <c r="L89" s="5">
        <v>96.0</v>
      </c>
      <c r="M89" s="5">
        <v>108.0</v>
      </c>
      <c r="N89" s="5">
        <v>120.0</v>
      </c>
      <c r="O89" s="5">
        <v>131.0</v>
      </c>
      <c r="P89" s="5">
        <v>143.0</v>
      </c>
      <c r="Q89" s="5">
        <v>155.0</v>
      </c>
      <c r="R89" s="5">
        <v>167.0</v>
      </c>
      <c r="S89" s="5">
        <v>182.0</v>
      </c>
      <c r="T89" s="5">
        <v>195.0</v>
      </c>
      <c r="U89" s="5">
        <v>203.0</v>
      </c>
      <c r="V89" s="5">
        <v>210.0</v>
      </c>
      <c r="W89" s="5">
        <v>0.0</v>
      </c>
      <c r="X89" s="5">
        <v>80.0</v>
      </c>
      <c r="Y89" s="5">
        <v>96.0</v>
      </c>
      <c r="Z89" s="42"/>
    </row>
    <row r="90">
      <c r="B90" s="43"/>
      <c r="D90" s="21" t="s">
        <v>13</v>
      </c>
      <c r="E90" s="5">
        <v>50.0</v>
      </c>
      <c r="F90" s="5">
        <v>50.0</v>
      </c>
      <c r="G90" s="5">
        <v>50.0</v>
      </c>
      <c r="H90" s="5">
        <v>50.0</v>
      </c>
      <c r="I90" s="5">
        <v>50.0</v>
      </c>
      <c r="J90" s="5">
        <v>50.0</v>
      </c>
      <c r="K90" s="5">
        <v>50.0</v>
      </c>
      <c r="L90" s="5">
        <v>50.0</v>
      </c>
      <c r="M90" s="5">
        <v>71.0</v>
      </c>
      <c r="N90" s="5">
        <v>71.0</v>
      </c>
      <c r="O90" s="5">
        <v>71.0</v>
      </c>
      <c r="P90" s="5">
        <v>122.0</v>
      </c>
      <c r="Q90" s="5">
        <v>122.0</v>
      </c>
      <c r="R90" s="5">
        <v>122.0</v>
      </c>
      <c r="S90" s="5">
        <v>122.0</v>
      </c>
      <c r="T90" s="5">
        <v>160.0</v>
      </c>
      <c r="U90" s="5">
        <v>160.0</v>
      </c>
      <c r="V90" s="5">
        <v>193.0</v>
      </c>
      <c r="W90" s="5">
        <v>0.0</v>
      </c>
      <c r="X90" s="5">
        <v>80.0</v>
      </c>
      <c r="Y90" s="5">
        <v>96.0</v>
      </c>
      <c r="Z90" s="42"/>
    </row>
    <row r="91">
      <c r="B91" s="43"/>
      <c r="D91" s="21" t="s">
        <v>14</v>
      </c>
      <c r="E91" s="5">
        <v>72.0</v>
      </c>
      <c r="F91" s="5">
        <v>72.0</v>
      </c>
      <c r="G91" s="5">
        <v>72.0</v>
      </c>
      <c r="H91" s="5">
        <v>72.0</v>
      </c>
      <c r="I91" s="5">
        <v>76.0</v>
      </c>
      <c r="J91" s="5">
        <v>95.0</v>
      </c>
      <c r="K91" s="5">
        <v>115.0</v>
      </c>
      <c r="L91" s="5">
        <v>133.0</v>
      </c>
      <c r="M91" s="5">
        <v>148.0</v>
      </c>
      <c r="N91" s="5">
        <v>161.0</v>
      </c>
      <c r="O91" s="5">
        <v>174.0</v>
      </c>
      <c r="P91" s="5">
        <v>188.0</v>
      </c>
      <c r="Q91" s="5">
        <v>201.0</v>
      </c>
      <c r="R91" s="5">
        <v>208.0</v>
      </c>
      <c r="S91" s="5">
        <v>215.0</v>
      </c>
      <c r="T91" s="5">
        <v>222.0</v>
      </c>
      <c r="U91" s="5">
        <v>229.0</v>
      </c>
      <c r="V91" s="5">
        <v>234.0</v>
      </c>
      <c r="W91" s="5">
        <v>0.0</v>
      </c>
      <c r="X91" s="5">
        <v>80.0</v>
      </c>
      <c r="Y91" s="5">
        <v>96.0</v>
      </c>
      <c r="Z91" s="42"/>
    </row>
    <row r="92">
      <c r="B92" s="43"/>
      <c r="D92" s="21" t="s">
        <v>15</v>
      </c>
      <c r="E92" s="5">
        <v>65.0</v>
      </c>
      <c r="F92" s="5">
        <v>65.0</v>
      </c>
      <c r="G92" s="5">
        <v>65.0</v>
      </c>
      <c r="H92" s="5">
        <v>65.0</v>
      </c>
      <c r="I92" s="5">
        <v>65.0</v>
      </c>
      <c r="J92" s="5">
        <v>71.0</v>
      </c>
      <c r="K92" s="5">
        <v>71.0</v>
      </c>
      <c r="L92" s="5">
        <v>71.0</v>
      </c>
      <c r="M92" s="5">
        <v>99.0</v>
      </c>
      <c r="N92" s="5">
        <v>122.0</v>
      </c>
      <c r="O92" s="5">
        <v>122.0</v>
      </c>
      <c r="P92" s="5">
        <v>160.0</v>
      </c>
      <c r="Q92" s="5">
        <v>160.0</v>
      </c>
      <c r="R92" s="5">
        <v>160.0</v>
      </c>
      <c r="S92" s="5">
        <v>160.0</v>
      </c>
      <c r="T92" s="5">
        <v>204.0</v>
      </c>
      <c r="U92" s="5">
        <v>204.0</v>
      </c>
      <c r="V92" s="5">
        <v>220.0</v>
      </c>
      <c r="W92" s="5">
        <v>0.0</v>
      </c>
      <c r="X92" s="5">
        <v>80.0</v>
      </c>
      <c r="Y92" s="5">
        <v>96.0</v>
      </c>
      <c r="Z92" s="42"/>
    </row>
    <row r="93">
      <c r="B93" s="43"/>
      <c r="D93" s="21" t="s">
        <v>16</v>
      </c>
      <c r="E93" s="5">
        <v>255.0</v>
      </c>
      <c r="F93" s="5">
        <v>255.0</v>
      </c>
      <c r="G93" s="5">
        <v>255.0</v>
      </c>
      <c r="H93" s="5">
        <v>255.0</v>
      </c>
      <c r="I93" s="5">
        <v>255.0</v>
      </c>
      <c r="J93" s="5">
        <v>255.0</v>
      </c>
      <c r="K93" s="5">
        <v>255.0</v>
      </c>
      <c r="L93" s="5">
        <v>255.0</v>
      </c>
      <c r="M93" s="5">
        <v>255.0</v>
      </c>
      <c r="N93" s="5">
        <v>255.0</v>
      </c>
      <c r="O93" s="5">
        <v>255.0</v>
      </c>
      <c r="P93" s="5">
        <v>255.0</v>
      </c>
      <c r="Q93" s="5">
        <v>255.0</v>
      </c>
      <c r="R93" s="5">
        <v>255.0</v>
      </c>
      <c r="S93" s="5">
        <v>255.0</v>
      </c>
      <c r="T93" s="5">
        <v>255.0</v>
      </c>
      <c r="U93" s="5">
        <v>255.0</v>
      </c>
      <c r="V93" s="5">
        <v>255.0</v>
      </c>
      <c r="W93" s="5">
        <v>0.0</v>
      </c>
      <c r="X93" s="5">
        <v>80.0</v>
      </c>
      <c r="Y93" s="5">
        <v>96.0</v>
      </c>
      <c r="Z93" s="42"/>
    </row>
    <row r="94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6"/>
    </row>
    <row r="95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</row>
    <row r="96">
      <c r="B96" s="41" t="s">
        <v>22</v>
      </c>
      <c r="E96" s="18">
        <v>0.0</v>
      </c>
      <c r="F96" s="18">
        <v>6.0</v>
      </c>
      <c r="G96" s="18">
        <v>13.0</v>
      </c>
      <c r="H96" s="18">
        <v>19.0</v>
      </c>
      <c r="I96" s="18">
        <v>25.0</v>
      </c>
      <c r="J96" s="18">
        <v>31.0</v>
      </c>
      <c r="K96" s="18">
        <v>38.0</v>
      </c>
      <c r="L96" s="18">
        <v>44.0</v>
      </c>
      <c r="M96" s="18">
        <v>50.0</v>
      </c>
      <c r="N96" s="18">
        <v>56.0</v>
      </c>
      <c r="O96" s="18">
        <v>63.0</v>
      </c>
      <c r="P96" s="18">
        <v>69.0</v>
      </c>
      <c r="Q96" s="18">
        <v>75.0</v>
      </c>
      <c r="R96" s="18">
        <v>81.0</v>
      </c>
      <c r="S96" s="18">
        <v>88.0</v>
      </c>
      <c r="T96" s="18">
        <v>94.0</v>
      </c>
      <c r="U96" s="18">
        <v>100.0</v>
      </c>
      <c r="V96" s="1" t="s">
        <v>0</v>
      </c>
      <c r="W96" s="1" t="s">
        <v>1</v>
      </c>
      <c r="X96" s="1" t="s">
        <v>2</v>
      </c>
      <c r="Y96" s="1" t="s">
        <v>3</v>
      </c>
      <c r="Z96" s="42"/>
    </row>
    <row r="97">
      <c r="B97" s="43"/>
      <c r="D97" s="18">
        <v>0.0</v>
      </c>
      <c r="E97" s="5">
        <v>0.0</v>
      </c>
      <c r="F97" s="5">
        <v>0.0</v>
      </c>
      <c r="G97" s="5">
        <v>0.0</v>
      </c>
      <c r="H97" s="5">
        <v>0.0</v>
      </c>
      <c r="I97" s="5">
        <v>0.0</v>
      </c>
      <c r="J97" s="5">
        <v>0.0</v>
      </c>
      <c r="K97" s="5">
        <v>0.0</v>
      </c>
      <c r="L97" s="5">
        <v>0.0</v>
      </c>
      <c r="M97" s="5">
        <v>0.0</v>
      </c>
      <c r="N97" s="5">
        <v>0.0</v>
      </c>
      <c r="O97" s="5">
        <v>0.0</v>
      </c>
      <c r="P97" s="5">
        <v>0.0</v>
      </c>
      <c r="Q97" s="5">
        <v>0.0</v>
      </c>
      <c r="R97" s="5">
        <v>0.0</v>
      </c>
      <c r="S97" s="5">
        <v>0.0</v>
      </c>
      <c r="T97" s="5">
        <v>0.0</v>
      </c>
      <c r="U97" s="5">
        <v>0.0</v>
      </c>
      <c r="V97" s="5">
        <v>0.0</v>
      </c>
      <c r="W97" s="5">
        <v>0.0</v>
      </c>
      <c r="X97" s="5">
        <v>80.0</v>
      </c>
      <c r="Y97" s="5">
        <v>96.0</v>
      </c>
      <c r="Z97" s="42"/>
    </row>
    <row r="98">
      <c r="B98" s="43"/>
      <c r="D98" s="21" t="s">
        <v>4</v>
      </c>
      <c r="E98" s="5">
        <v>13.0</v>
      </c>
      <c r="F98" s="5">
        <v>13.0</v>
      </c>
      <c r="G98" s="5">
        <v>13.0</v>
      </c>
      <c r="H98" s="5">
        <v>13.0</v>
      </c>
      <c r="I98" s="5">
        <v>17.0</v>
      </c>
      <c r="J98" s="5">
        <v>20.0</v>
      </c>
      <c r="K98" s="5">
        <v>24.0</v>
      </c>
      <c r="L98" s="5">
        <v>28.0</v>
      </c>
      <c r="M98" s="5">
        <v>32.0</v>
      </c>
      <c r="N98" s="5">
        <v>36.0</v>
      </c>
      <c r="O98" s="5">
        <v>39.0</v>
      </c>
      <c r="P98" s="5">
        <v>42.0</v>
      </c>
      <c r="Q98" s="5">
        <v>45.0</v>
      </c>
      <c r="R98" s="5">
        <v>48.0</v>
      </c>
      <c r="S98" s="5">
        <v>50.0</v>
      </c>
      <c r="T98" s="5">
        <v>52.0</v>
      </c>
      <c r="U98" s="5">
        <v>53.0</v>
      </c>
      <c r="V98" s="5">
        <v>54.0</v>
      </c>
      <c r="W98" s="5">
        <v>0.0</v>
      </c>
      <c r="X98" s="5">
        <v>80.0</v>
      </c>
      <c r="Y98" s="5">
        <v>96.0</v>
      </c>
      <c r="Z98" s="42"/>
    </row>
    <row r="99">
      <c r="B99" s="43"/>
      <c r="D99" s="21" t="s">
        <v>5</v>
      </c>
      <c r="E99" s="5">
        <v>6.0</v>
      </c>
      <c r="F99" s="5">
        <v>6.0</v>
      </c>
      <c r="G99" s="5">
        <v>6.0</v>
      </c>
      <c r="H99" s="5">
        <v>6.0</v>
      </c>
      <c r="I99" s="5">
        <v>6.0</v>
      </c>
      <c r="J99" s="5">
        <v>6.0</v>
      </c>
      <c r="K99" s="5">
        <v>6.0</v>
      </c>
      <c r="L99" s="5">
        <v>6.0</v>
      </c>
      <c r="M99" s="5">
        <v>6.0</v>
      </c>
      <c r="N99" s="5">
        <v>6.0</v>
      </c>
      <c r="O99" s="5">
        <v>6.0</v>
      </c>
      <c r="P99" s="5">
        <v>10.0</v>
      </c>
      <c r="Q99" s="5">
        <v>10.0</v>
      </c>
      <c r="R99" s="5">
        <v>10.0</v>
      </c>
      <c r="S99" s="5">
        <v>13.0</v>
      </c>
      <c r="T99" s="5">
        <v>13.0</v>
      </c>
      <c r="U99" s="5">
        <v>20.0</v>
      </c>
      <c r="V99" s="5">
        <v>25.0</v>
      </c>
      <c r="W99" s="5">
        <v>0.0</v>
      </c>
      <c r="X99" s="5">
        <v>80.0</v>
      </c>
      <c r="Y99" s="5">
        <v>96.0</v>
      </c>
      <c r="Z99" s="42"/>
    </row>
    <row r="100">
      <c r="B100" s="43"/>
      <c r="D100" s="21" t="s">
        <v>6</v>
      </c>
      <c r="E100" s="5">
        <v>39.0</v>
      </c>
      <c r="F100" s="5">
        <v>39.0</v>
      </c>
      <c r="G100" s="5">
        <v>39.0</v>
      </c>
      <c r="H100" s="5">
        <v>39.0</v>
      </c>
      <c r="I100" s="5">
        <v>39.0</v>
      </c>
      <c r="J100" s="5">
        <v>39.0</v>
      </c>
      <c r="K100" s="5">
        <v>39.0</v>
      </c>
      <c r="L100" s="5">
        <v>41.0</v>
      </c>
      <c r="M100" s="5">
        <v>48.0</v>
      </c>
      <c r="N100" s="5">
        <v>54.0</v>
      </c>
      <c r="O100" s="5">
        <v>59.0</v>
      </c>
      <c r="P100" s="5">
        <v>65.0</v>
      </c>
      <c r="Q100" s="5">
        <v>69.0</v>
      </c>
      <c r="R100" s="5">
        <v>73.0</v>
      </c>
      <c r="S100" s="5">
        <v>77.0</v>
      </c>
      <c r="T100" s="5">
        <v>80.0</v>
      </c>
      <c r="U100" s="5">
        <v>82.0</v>
      </c>
      <c r="V100" s="5">
        <v>87.0</v>
      </c>
      <c r="W100" s="5">
        <v>0.0</v>
      </c>
      <c r="X100" s="5">
        <v>80.0</v>
      </c>
      <c r="Y100" s="5">
        <v>96.0</v>
      </c>
      <c r="Z100" s="42"/>
    </row>
    <row r="101">
      <c r="B101" s="43"/>
      <c r="D101" s="21" t="s">
        <v>7</v>
      </c>
      <c r="E101" s="5">
        <v>35.0</v>
      </c>
      <c r="F101" s="5">
        <v>35.0</v>
      </c>
      <c r="G101" s="5">
        <v>35.0</v>
      </c>
      <c r="H101" s="5">
        <v>35.0</v>
      </c>
      <c r="I101" s="5">
        <v>35.0</v>
      </c>
      <c r="J101" s="5">
        <v>35.0</v>
      </c>
      <c r="K101" s="5">
        <v>35.0</v>
      </c>
      <c r="L101" s="5">
        <v>35.0</v>
      </c>
      <c r="M101" s="5">
        <v>35.0</v>
      </c>
      <c r="N101" s="5">
        <v>35.0</v>
      </c>
      <c r="O101" s="5">
        <v>35.0</v>
      </c>
      <c r="P101" s="5">
        <v>35.0</v>
      </c>
      <c r="Q101" s="5">
        <v>35.0</v>
      </c>
      <c r="R101" s="5">
        <v>35.0</v>
      </c>
      <c r="S101" s="5">
        <v>35.0</v>
      </c>
      <c r="T101" s="5">
        <v>51.0</v>
      </c>
      <c r="U101" s="5">
        <v>51.0</v>
      </c>
      <c r="V101" s="5">
        <v>64.0</v>
      </c>
      <c r="W101" s="5">
        <v>0.0</v>
      </c>
      <c r="X101" s="5">
        <v>80.0</v>
      </c>
      <c r="Y101" s="5">
        <v>96.0</v>
      </c>
      <c r="Z101" s="42"/>
    </row>
    <row r="102">
      <c r="B102" s="43"/>
      <c r="D102" s="21" t="s">
        <v>8</v>
      </c>
      <c r="E102" s="5">
        <v>57.0</v>
      </c>
      <c r="F102" s="5">
        <v>57.0</v>
      </c>
      <c r="G102" s="5">
        <v>57.0</v>
      </c>
      <c r="H102" s="5">
        <v>57.0</v>
      </c>
      <c r="I102" s="5">
        <v>57.0</v>
      </c>
      <c r="J102" s="5">
        <v>57.0</v>
      </c>
      <c r="K102" s="5">
        <v>57.0</v>
      </c>
      <c r="L102" s="5">
        <v>59.0</v>
      </c>
      <c r="M102" s="5">
        <v>69.0</v>
      </c>
      <c r="N102" s="5">
        <v>78.0</v>
      </c>
      <c r="O102" s="5">
        <v>86.0</v>
      </c>
      <c r="P102" s="5">
        <v>92.0</v>
      </c>
      <c r="Q102" s="5">
        <v>98.0</v>
      </c>
      <c r="R102" s="5">
        <v>104.0</v>
      </c>
      <c r="S102" s="5">
        <v>110.0</v>
      </c>
      <c r="T102" s="5">
        <v>115.0</v>
      </c>
      <c r="U102" s="5">
        <v>120.0</v>
      </c>
      <c r="V102" s="5">
        <v>126.0</v>
      </c>
      <c r="W102" s="5">
        <v>0.0</v>
      </c>
      <c r="X102" s="5">
        <v>80.0</v>
      </c>
      <c r="Y102" s="5">
        <v>96.0</v>
      </c>
      <c r="Z102" s="42"/>
    </row>
    <row r="103">
      <c r="B103" s="43"/>
      <c r="D103" s="21" t="s">
        <v>9</v>
      </c>
      <c r="E103" s="5">
        <v>51.0</v>
      </c>
      <c r="F103" s="5">
        <v>51.0</v>
      </c>
      <c r="G103" s="5">
        <v>51.0</v>
      </c>
      <c r="H103" s="5">
        <v>51.0</v>
      </c>
      <c r="I103" s="5">
        <v>51.0</v>
      </c>
      <c r="J103" s="5">
        <v>51.0</v>
      </c>
      <c r="K103" s="5">
        <v>51.0</v>
      </c>
      <c r="L103" s="5">
        <v>51.0</v>
      </c>
      <c r="M103" s="5">
        <v>51.0</v>
      </c>
      <c r="N103" s="5">
        <v>51.0</v>
      </c>
      <c r="O103" s="5">
        <v>51.0</v>
      </c>
      <c r="P103" s="5">
        <v>65.0</v>
      </c>
      <c r="Q103" s="5">
        <v>65.0</v>
      </c>
      <c r="R103" s="5">
        <v>65.0</v>
      </c>
      <c r="S103" s="5">
        <v>65.0</v>
      </c>
      <c r="T103" s="5">
        <v>78.0</v>
      </c>
      <c r="U103" s="5">
        <v>78.0</v>
      </c>
      <c r="V103" s="5">
        <v>105.0</v>
      </c>
      <c r="W103" s="5">
        <v>0.0</v>
      </c>
      <c r="X103" s="5">
        <v>80.0</v>
      </c>
      <c r="Y103" s="5">
        <v>96.0</v>
      </c>
      <c r="Z103" s="42"/>
    </row>
    <row r="104">
      <c r="B104" s="43"/>
      <c r="D104" s="21" t="s">
        <v>10</v>
      </c>
      <c r="E104" s="5">
        <v>75.0</v>
      </c>
      <c r="F104" s="5">
        <v>75.0</v>
      </c>
      <c r="G104" s="5">
        <v>75.0</v>
      </c>
      <c r="H104" s="5">
        <v>75.0</v>
      </c>
      <c r="I104" s="5">
        <v>75.0</v>
      </c>
      <c r="J104" s="5">
        <v>75.0</v>
      </c>
      <c r="K104" s="5">
        <v>75.0</v>
      </c>
      <c r="L104" s="5">
        <v>78.0</v>
      </c>
      <c r="M104" s="5">
        <v>92.0</v>
      </c>
      <c r="N104" s="5">
        <v>106.0</v>
      </c>
      <c r="O104" s="5">
        <v>117.0</v>
      </c>
      <c r="P104" s="5">
        <v>126.0</v>
      </c>
      <c r="Q104" s="5">
        <v>136.0</v>
      </c>
      <c r="R104" s="5">
        <v>143.0</v>
      </c>
      <c r="S104" s="5">
        <v>151.0</v>
      </c>
      <c r="T104" s="5">
        <v>157.0</v>
      </c>
      <c r="U104" s="5">
        <v>161.0</v>
      </c>
      <c r="V104" s="5">
        <v>170.0</v>
      </c>
      <c r="W104" s="5">
        <v>0.0</v>
      </c>
      <c r="X104" s="5">
        <v>80.0</v>
      </c>
      <c r="Y104" s="5">
        <v>96.0</v>
      </c>
      <c r="Z104" s="42"/>
    </row>
    <row r="105">
      <c r="B105" s="43"/>
      <c r="D105" s="21" t="s">
        <v>11</v>
      </c>
      <c r="E105" s="5">
        <v>67.0</v>
      </c>
      <c r="F105" s="5">
        <v>67.0</v>
      </c>
      <c r="G105" s="5">
        <v>67.0</v>
      </c>
      <c r="H105" s="5">
        <v>67.0</v>
      </c>
      <c r="I105" s="5">
        <v>67.0</v>
      </c>
      <c r="J105" s="5">
        <v>67.0</v>
      </c>
      <c r="K105" s="5">
        <v>67.0</v>
      </c>
      <c r="L105" s="5">
        <v>67.0</v>
      </c>
      <c r="M105" s="5">
        <v>67.0</v>
      </c>
      <c r="N105" s="5">
        <v>67.0</v>
      </c>
      <c r="O105" s="5">
        <v>67.0</v>
      </c>
      <c r="P105" s="5">
        <v>101.0</v>
      </c>
      <c r="Q105" s="5">
        <v>101.0</v>
      </c>
      <c r="R105" s="5">
        <v>101.0</v>
      </c>
      <c r="S105" s="5">
        <v>101.0</v>
      </c>
      <c r="T105" s="5">
        <v>129.0</v>
      </c>
      <c r="U105" s="5">
        <v>129.0</v>
      </c>
      <c r="V105" s="5">
        <v>147.0</v>
      </c>
      <c r="W105" s="5">
        <v>0.0</v>
      </c>
      <c r="X105" s="5">
        <v>80.0</v>
      </c>
      <c r="Y105" s="5">
        <v>96.0</v>
      </c>
      <c r="Z105" s="42"/>
    </row>
    <row r="106">
      <c r="B106" s="43"/>
      <c r="D106" s="21" t="s">
        <v>12</v>
      </c>
      <c r="E106" s="5">
        <v>92.0</v>
      </c>
      <c r="F106" s="5">
        <v>92.0</v>
      </c>
      <c r="G106" s="5">
        <v>92.0</v>
      </c>
      <c r="H106" s="5">
        <v>92.0</v>
      </c>
      <c r="I106" s="5">
        <v>96.0</v>
      </c>
      <c r="J106" s="5">
        <v>96.0</v>
      </c>
      <c r="K106" s="5">
        <v>101.0</v>
      </c>
      <c r="L106" s="5">
        <v>112.0</v>
      </c>
      <c r="M106" s="5">
        <v>130.0</v>
      </c>
      <c r="N106" s="5">
        <v>147.0</v>
      </c>
      <c r="O106" s="5">
        <v>161.0</v>
      </c>
      <c r="P106" s="5">
        <v>171.0</v>
      </c>
      <c r="Q106" s="5">
        <v>181.0</v>
      </c>
      <c r="R106" s="5">
        <v>190.0</v>
      </c>
      <c r="S106" s="5">
        <v>199.0</v>
      </c>
      <c r="T106" s="5">
        <v>204.0</v>
      </c>
      <c r="U106" s="5">
        <v>208.0</v>
      </c>
      <c r="V106" s="5">
        <v>210.0</v>
      </c>
      <c r="W106" s="5">
        <v>0.0</v>
      </c>
      <c r="X106" s="5">
        <v>80.0</v>
      </c>
      <c r="Y106" s="5">
        <v>96.0</v>
      </c>
      <c r="Z106" s="42"/>
    </row>
    <row r="107">
      <c r="B107" s="43"/>
      <c r="D107" s="21" t="s">
        <v>13</v>
      </c>
      <c r="E107" s="5">
        <v>83.0</v>
      </c>
      <c r="F107" s="5">
        <v>83.0</v>
      </c>
      <c r="G107" s="5">
        <v>83.0</v>
      </c>
      <c r="H107" s="5">
        <v>83.0</v>
      </c>
      <c r="I107" s="5">
        <v>83.0</v>
      </c>
      <c r="J107" s="5">
        <v>83.0</v>
      </c>
      <c r="K107" s="5">
        <v>83.0</v>
      </c>
      <c r="L107" s="5">
        <v>83.0</v>
      </c>
      <c r="M107" s="5">
        <v>101.0</v>
      </c>
      <c r="N107" s="5">
        <v>101.0</v>
      </c>
      <c r="O107" s="5">
        <v>101.0</v>
      </c>
      <c r="P107" s="5">
        <v>137.0</v>
      </c>
      <c r="Q107" s="5">
        <v>137.0</v>
      </c>
      <c r="R107" s="5">
        <v>137.0</v>
      </c>
      <c r="S107" s="5">
        <v>169.0</v>
      </c>
      <c r="T107" s="5">
        <v>169.0</v>
      </c>
      <c r="U107" s="5">
        <v>169.0</v>
      </c>
      <c r="V107" s="5">
        <v>193.0</v>
      </c>
      <c r="W107" s="5">
        <v>0.0</v>
      </c>
      <c r="X107" s="5">
        <v>80.0</v>
      </c>
      <c r="Y107" s="5">
        <v>96.0</v>
      </c>
      <c r="Z107" s="42"/>
    </row>
    <row r="108">
      <c r="B108" s="43"/>
      <c r="D108" s="21" t="s">
        <v>14</v>
      </c>
      <c r="E108" s="5">
        <v>119.0</v>
      </c>
      <c r="F108" s="5">
        <v>119.0</v>
      </c>
      <c r="G108" s="5">
        <v>119.0</v>
      </c>
      <c r="H108" s="5">
        <v>119.0</v>
      </c>
      <c r="I108" s="5">
        <v>119.0</v>
      </c>
      <c r="J108" s="5">
        <v>119.0</v>
      </c>
      <c r="K108" s="5">
        <v>129.0</v>
      </c>
      <c r="L108" s="5">
        <v>146.0</v>
      </c>
      <c r="M108" s="5">
        <v>166.0</v>
      </c>
      <c r="N108" s="5">
        <v>184.0</v>
      </c>
      <c r="O108" s="5">
        <v>200.0</v>
      </c>
      <c r="P108" s="5">
        <v>207.0</v>
      </c>
      <c r="Q108" s="5">
        <v>214.0</v>
      </c>
      <c r="R108" s="5">
        <v>220.0</v>
      </c>
      <c r="S108" s="5">
        <v>224.0</v>
      </c>
      <c r="T108" s="5">
        <v>227.0</v>
      </c>
      <c r="U108" s="5">
        <v>230.0</v>
      </c>
      <c r="V108" s="5">
        <v>234.0</v>
      </c>
      <c r="W108" s="5">
        <v>0.0</v>
      </c>
      <c r="X108" s="5">
        <v>80.0</v>
      </c>
      <c r="Y108" s="5">
        <v>96.0</v>
      </c>
      <c r="Z108" s="42"/>
    </row>
    <row r="109">
      <c r="B109" s="43"/>
      <c r="D109" s="21" t="s">
        <v>15</v>
      </c>
      <c r="E109" s="5">
        <v>108.0</v>
      </c>
      <c r="F109" s="5">
        <v>108.0</v>
      </c>
      <c r="G109" s="5">
        <v>108.0</v>
      </c>
      <c r="H109" s="5">
        <v>108.0</v>
      </c>
      <c r="I109" s="5">
        <v>108.0</v>
      </c>
      <c r="J109" s="5">
        <v>108.0</v>
      </c>
      <c r="K109" s="5">
        <v>108.0</v>
      </c>
      <c r="L109" s="5">
        <v>108.0</v>
      </c>
      <c r="M109" s="5">
        <v>137.0</v>
      </c>
      <c r="N109" s="5">
        <v>137.0</v>
      </c>
      <c r="O109" s="5">
        <v>137.0</v>
      </c>
      <c r="P109" s="5">
        <v>186.0</v>
      </c>
      <c r="Q109" s="5">
        <v>186.0</v>
      </c>
      <c r="R109" s="5">
        <v>186.0</v>
      </c>
      <c r="S109" s="5">
        <v>208.0</v>
      </c>
      <c r="T109" s="5">
        <v>208.0</v>
      </c>
      <c r="U109" s="5">
        <v>208.0</v>
      </c>
      <c r="V109" s="5">
        <v>220.0</v>
      </c>
      <c r="W109" s="5">
        <v>0.0</v>
      </c>
      <c r="X109" s="5">
        <v>80.0</v>
      </c>
      <c r="Y109" s="5">
        <v>96.0</v>
      </c>
      <c r="Z109" s="42"/>
    </row>
    <row r="110">
      <c r="B110" s="43"/>
      <c r="D110" s="21" t="s">
        <v>16</v>
      </c>
      <c r="E110" s="5">
        <v>255.0</v>
      </c>
      <c r="F110" s="5">
        <v>255.0</v>
      </c>
      <c r="G110" s="5">
        <v>255.0</v>
      </c>
      <c r="H110" s="5">
        <v>255.0</v>
      </c>
      <c r="I110" s="5">
        <v>255.0</v>
      </c>
      <c r="J110" s="5">
        <v>255.0</v>
      </c>
      <c r="K110" s="5">
        <v>255.0</v>
      </c>
      <c r="L110" s="5">
        <v>255.0</v>
      </c>
      <c r="M110" s="5">
        <v>255.0</v>
      </c>
      <c r="N110" s="5">
        <v>255.0</v>
      </c>
      <c r="O110" s="5">
        <v>255.0</v>
      </c>
      <c r="P110" s="5">
        <v>255.0</v>
      </c>
      <c r="Q110" s="5">
        <v>255.0</v>
      </c>
      <c r="R110" s="5">
        <v>255.0</v>
      </c>
      <c r="S110" s="5">
        <v>255.0</v>
      </c>
      <c r="T110" s="5">
        <v>255.0</v>
      </c>
      <c r="U110" s="5">
        <v>255.0</v>
      </c>
      <c r="V110" s="5">
        <v>255.0</v>
      </c>
      <c r="W110" s="5">
        <v>0.0</v>
      </c>
      <c r="X110" s="5">
        <v>80.0</v>
      </c>
      <c r="Y110" s="5">
        <v>96.0</v>
      </c>
      <c r="Z110" s="42"/>
    </row>
    <row r="111">
      <c r="B111" s="44"/>
      <c r="C111" s="45"/>
      <c r="D111" s="45"/>
      <c r="E111" s="47">
        <v>0.0</v>
      </c>
      <c r="F111" s="47">
        <v>0.0</v>
      </c>
      <c r="G111" s="47">
        <v>0.0</v>
      </c>
      <c r="H111" s="47">
        <v>0.0</v>
      </c>
      <c r="I111" s="47">
        <v>0.0</v>
      </c>
      <c r="J111" s="47">
        <v>0.0</v>
      </c>
      <c r="K111" s="47">
        <v>0.0</v>
      </c>
      <c r="L111" s="47">
        <v>0.0</v>
      </c>
      <c r="M111" s="47">
        <v>0.0</v>
      </c>
      <c r="N111" s="47">
        <v>0.0</v>
      </c>
      <c r="O111" s="47">
        <v>0.0</v>
      </c>
      <c r="P111" s="47">
        <v>0.0</v>
      </c>
      <c r="Q111" s="47">
        <v>0.0</v>
      </c>
      <c r="R111" s="47">
        <v>0.0</v>
      </c>
      <c r="S111" s="47">
        <v>0.0</v>
      </c>
      <c r="T111" s="47">
        <v>0.0</v>
      </c>
      <c r="U111" s="47">
        <v>0.0</v>
      </c>
      <c r="V111" s="47">
        <v>0.0</v>
      </c>
      <c r="W111" s="47">
        <v>0.0</v>
      </c>
      <c r="X111" s="47">
        <v>0.0</v>
      </c>
      <c r="Y111" s="47">
        <v>0.0</v>
      </c>
      <c r="Z111" s="46"/>
    </row>
    <row r="112">
      <c r="B112" s="38"/>
      <c r="C112" s="39"/>
      <c r="D112" s="39"/>
      <c r="E112" s="48">
        <v>0.0</v>
      </c>
      <c r="F112" s="48">
        <v>0.0</v>
      </c>
      <c r="G112" s="48">
        <v>0.0</v>
      </c>
      <c r="H112" s="48">
        <v>0.0</v>
      </c>
      <c r="I112" s="48">
        <v>0.0</v>
      </c>
      <c r="J112" s="48">
        <v>0.0</v>
      </c>
      <c r="K112" s="48">
        <v>0.0</v>
      </c>
      <c r="L112" s="48">
        <v>0.0</v>
      </c>
      <c r="M112" s="48">
        <v>0.0</v>
      </c>
      <c r="N112" s="48">
        <v>0.0</v>
      </c>
      <c r="O112" s="48">
        <v>0.0</v>
      </c>
      <c r="P112" s="48">
        <v>0.0</v>
      </c>
      <c r="Q112" s="48">
        <v>0.0</v>
      </c>
      <c r="R112" s="48">
        <v>0.0</v>
      </c>
      <c r="S112" s="48">
        <v>0.0</v>
      </c>
      <c r="T112" s="48">
        <v>0.0</v>
      </c>
      <c r="U112" s="48">
        <v>0.0</v>
      </c>
      <c r="V112" s="48">
        <v>0.0</v>
      </c>
      <c r="W112" s="48">
        <v>0.0</v>
      </c>
      <c r="X112" s="48">
        <v>0.0</v>
      </c>
      <c r="Y112" s="48">
        <v>0.0</v>
      </c>
      <c r="Z112" s="40"/>
    </row>
    <row r="113">
      <c r="B113" s="41" t="s">
        <v>23</v>
      </c>
      <c r="E113" s="18">
        <v>0.0</v>
      </c>
      <c r="F113" s="18">
        <v>0.0</v>
      </c>
      <c r="G113" s="18">
        <v>0.0</v>
      </c>
      <c r="H113" s="18">
        <v>0.0</v>
      </c>
      <c r="I113" s="18">
        <v>0.0</v>
      </c>
      <c r="J113" s="18">
        <v>0.0</v>
      </c>
      <c r="K113" s="18">
        <v>0.0</v>
      </c>
      <c r="L113" s="18">
        <v>0.0</v>
      </c>
      <c r="M113" s="18">
        <v>0.0</v>
      </c>
      <c r="N113" s="18">
        <v>0.0</v>
      </c>
      <c r="O113" s="18">
        <v>0.0</v>
      </c>
      <c r="P113" s="18">
        <v>0.0</v>
      </c>
      <c r="Q113" s="18">
        <v>0.0</v>
      </c>
      <c r="R113" s="18">
        <v>0.0</v>
      </c>
      <c r="S113" s="18">
        <v>0.0</v>
      </c>
      <c r="T113" s="18">
        <v>0.0</v>
      </c>
      <c r="U113" s="18">
        <v>0.0</v>
      </c>
      <c r="V113" s="1">
        <v>0.0</v>
      </c>
      <c r="W113" s="1">
        <v>0.0</v>
      </c>
      <c r="X113" s="1">
        <v>0.0</v>
      </c>
      <c r="Y113" s="1">
        <v>0.0</v>
      </c>
      <c r="Z113" s="42"/>
    </row>
    <row r="114">
      <c r="B114" s="43"/>
      <c r="D114" s="18">
        <v>0.0</v>
      </c>
      <c r="E114" s="5">
        <f t="shared" ref="E114:Y114" si="28">E97-E80</f>
        <v>0</v>
      </c>
      <c r="F114" s="5">
        <f t="shared" si="28"/>
        <v>0</v>
      </c>
      <c r="G114" s="5">
        <f t="shared" si="28"/>
        <v>0</v>
      </c>
      <c r="H114" s="5">
        <f t="shared" si="28"/>
        <v>0</v>
      </c>
      <c r="I114" s="5">
        <f t="shared" si="28"/>
        <v>0</v>
      </c>
      <c r="J114" s="5">
        <f t="shared" si="28"/>
        <v>0</v>
      </c>
      <c r="K114" s="5">
        <f t="shared" si="28"/>
        <v>0</v>
      </c>
      <c r="L114" s="5">
        <f t="shared" si="28"/>
        <v>0</v>
      </c>
      <c r="M114" s="5">
        <f t="shared" si="28"/>
        <v>0</v>
      </c>
      <c r="N114" s="5">
        <f t="shared" si="28"/>
        <v>0</v>
      </c>
      <c r="O114" s="5">
        <f t="shared" si="28"/>
        <v>0</v>
      </c>
      <c r="P114" s="5">
        <f t="shared" si="28"/>
        <v>0</v>
      </c>
      <c r="Q114" s="5">
        <f t="shared" si="28"/>
        <v>0</v>
      </c>
      <c r="R114" s="5">
        <f t="shared" si="28"/>
        <v>0</v>
      </c>
      <c r="S114" s="5">
        <f t="shared" si="28"/>
        <v>0</v>
      </c>
      <c r="T114" s="5">
        <f t="shared" si="28"/>
        <v>0</v>
      </c>
      <c r="U114" s="5">
        <f t="shared" si="28"/>
        <v>0</v>
      </c>
      <c r="V114" s="5">
        <f t="shared" si="28"/>
        <v>0</v>
      </c>
      <c r="W114" s="5">
        <f t="shared" si="28"/>
        <v>0</v>
      </c>
      <c r="X114" s="5">
        <f t="shared" si="28"/>
        <v>0</v>
      </c>
      <c r="Y114" s="5">
        <f t="shared" si="28"/>
        <v>0</v>
      </c>
      <c r="Z114" s="42"/>
    </row>
    <row r="115">
      <c r="B115" s="41">
        <v>1.0</v>
      </c>
      <c r="C115" s="49">
        <v>1.0</v>
      </c>
      <c r="D115" s="21" t="s">
        <v>4</v>
      </c>
      <c r="E115" s="5">
        <f t="shared" ref="E115:Y115" si="29">((E98-E81)*$C$115)+E81</f>
        <v>13</v>
      </c>
      <c r="F115" s="5">
        <f t="shared" si="29"/>
        <v>13</v>
      </c>
      <c r="G115" s="5">
        <f t="shared" si="29"/>
        <v>13</v>
      </c>
      <c r="H115" s="5">
        <f t="shared" si="29"/>
        <v>13</v>
      </c>
      <c r="I115" s="5">
        <f t="shared" si="29"/>
        <v>17</v>
      </c>
      <c r="J115" s="5">
        <f t="shared" si="29"/>
        <v>20</v>
      </c>
      <c r="K115" s="5">
        <f t="shared" si="29"/>
        <v>24</v>
      </c>
      <c r="L115" s="5">
        <f t="shared" si="29"/>
        <v>28</v>
      </c>
      <c r="M115" s="5">
        <f t="shared" si="29"/>
        <v>32</v>
      </c>
      <c r="N115" s="5">
        <f t="shared" si="29"/>
        <v>36</v>
      </c>
      <c r="O115" s="5">
        <f t="shared" si="29"/>
        <v>39</v>
      </c>
      <c r="P115" s="5">
        <f t="shared" si="29"/>
        <v>42</v>
      </c>
      <c r="Q115" s="5">
        <f t="shared" si="29"/>
        <v>45</v>
      </c>
      <c r="R115" s="5">
        <f t="shared" si="29"/>
        <v>48</v>
      </c>
      <c r="S115" s="5">
        <f t="shared" si="29"/>
        <v>50</v>
      </c>
      <c r="T115" s="5">
        <f t="shared" si="29"/>
        <v>52</v>
      </c>
      <c r="U115" s="5">
        <f t="shared" si="29"/>
        <v>53</v>
      </c>
      <c r="V115" s="5">
        <f t="shared" si="29"/>
        <v>54</v>
      </c>
      <c r="W115" s="5">
        <f t="shared" si="29"/>
        <v>0</v>
      </c>
      <c r="X115" s="5">
        <f t="shared" si="29"/>
        <v>80</v>
      </c>
      <c r="Y115" s="5">
        <f t="shared" si="29"/>
        <v>96</v>
      </c>
      <c r="Z115" s="42"/>
    </row>
    <row r="116">
      <c r="B116" s="41">
        <v>2.0</v>
      </c>
      <c r="C116" s="49">
        <v>0.8</v>
      </c>
      <c r="D116" s="21" t="s">
        <v>5</v>
      </c>
      <c r="E116" s="5">
        <f t="shared" ref="E116:Y116" si="30">((E99-E82)*$C$115)+E82</f>
        <v>6</v>
      </c>
      <c r="F116" s="5">
        <f t="shared" si="30"/>
        <v>6</v>
      </c>
      <c r="G116" s="5">
        <f t="shared" si="30"/>
        <v>6</v>
      </c>
      <c r="H116" s="5">
        <f t="shared" si="30"/>
        <v>6</v>
      </c>
      <c r="I116" s="5">
        <f t="shared" si="30"/>
        <v>6</v>
      </c>
      <c r="J116" s="5">
        <f t="shared" si="30"/>
        <v>6</v>
      </c>
      <c r="K116" s="5">
        <f t="shared" si="30"/>
        <v>6</v>
      </c>
      <c r="L116" s="5">
        <f t="shared" si="30"/>
        <v>6</v>
      </c>
      <c r="M116" s="5">
        <f t="shared" si="30"/>
        <v>6</v>
      </c>
      <c r="N116" s="5">
        <f t="shared" si="30"/>
        <v>6</v>
      </c>
      <c r="O116" s="5">
        <f t="shared" si="30"/>
        <v>6</v>
      </c>
      <c r="P116" s="5">
        <f t="shared" si="30"/>
        <v>10</v>
      </c>
      <c r="Q116" s="5">
        <f t="shared" si="30"/>
        <v>10</v>
      </c>
      <c r="R116" s="5">
        <f t="shared" si="30"/>
        <v>10</v>
      </c>
      <c r="S116" s="5">
        <f t="shared" si="30"/>
        <v>13</v>
      </c>
      <c r="T116" s="5">
        <f t="shared" si="30"/>
        <v>13</v>
      </c>
      <c r="U116" s="5">
        <f t="shared" si="30"/>
        <v>20</v>
      </c>
      <c r="V116" s="5">
        <f t="shared" si="30"/>
        <v>25</v>
      </c>
      <c r="W116" s="5">
        <f t="shared" si="30"/>
        <v>0</v>
      </c>
      <c r="X116" s="5">
        <f t="shared" si="30"/>
        <v>80</v>
      </c>
      <c r="Y116" s="5">
        <f t="shared" si="30"/>
        <v>96</v>
      </c>
      <c r="Z116" s="42"/>
    </row>
    <row r="117">
      <c r="B117" s="41">
        <v>3.0</v>
      </c>
      <c r="C117" s="49">
        <v>0.6</v>
      </c>
      <c r="D117" s="21" t="s">
        <v>6</v>
      </c>
      <c r="E117" s="5">
        <f t="shared" ref="E117:Y117" si="31">((E100-E83)*$C$116)+E83</f>
        <v>36.2</v>
      </c>
      <c r="F117" s="5">
        <f t="shared" si="31"/>
        <v>36.2</v>
      </c>
      <c r="G117" s="5">
        <f t="shared" si="31"/>
        <v>36.2</v>
      </c>
      <c r="H117" s="5">
        <f t="shared" si="31"/>
        <v>36.2</v>
      </c>
      <c r="I117" s="5">
        <f t="shared" si="31"/>
        <v>36.2</v>
      </c>
      <c r="J117" s="5">
        <f t="shared" si="31"/>
        <v>36.2</v>
      </c>
      <c r="K117" s="5">
        <f t="shared" si="31"/>
        <v>36.2</v>
      </c>
      <c r="L117" s="5">
        <f t="shared" si="31"/>
        <v>37.8</v>
      </c>
      <c r="M117" s="5">
        <f t="shared" si="31"/>
        <v>44.4</v>
      </c>
      <c r="N117" s="5">
        <f t="shared" si="31"/>
        <v>50</v>
      </c>
      <c r="O117" s="5">
        <f t="shared" si="31"/>
        <v>55.4</v>
      </c>
      <c r="P117" s="5">
        <f t="shared" si="31"/>
        <v>61.6</v>
      </c>
      <c r="Q117" s="5">
        <f t="shared" si="31"/>
        <v>66.4</v>
      </c>
      <c r="R117" s="5">
        <f t="shared" si="31"/>
        <v>71</v>
      </c>
      <c r="S117" s="5">
        <f t="shared" si="31"/>
        <v>75.4</v>
      </c>
      <c r="T117" s="5">
        <f t="shared" si="31"/>
        <v>79</v>
      </c>
      <c r="U117" s="5">
        <f t="shared" si="31"/>
        <v>81.6</v>
      </c>
      <c r="V117" s="5">
        <f t="shared" si="31"/>
        <v>87</v>
      </c>
      <c r="W117" s="5">
        <f t="shared" si="31"/>
        <v>0</v>
      </c>
      <c r="X117" s="5">
        <f t="shared" si="31"/>
        <v>80</v>
      </c>
      <c r="Y117" s="5">
        <f t="shared" si="31"/>
        <v>96</v>
      </c>
      <c r="Z117" s="42"/>
    </row>
    <row r="118">
      <c r="B118" s="41">
        <v>4.0</v>
      </c>
      <c r="C118" s="49">
        <v>0.3</v>
      </c>
      <c r="D118" s="21" t="s">
        <v>7</v>
      </c>
      <c r="E118" s="5">
        <f t="shared" ref="E118:Y118" si="32">((E101-E84)*$C$116)+E84</f>
        <v>32.6</v>
      </c>
      <c r="F118" s="5">
        <f t="shared" si="32"/>
        <v>32.6</v>
      </c>
      <c r="G118" s="5">
        <f t="shared" si="32"/>
        <v>32.6</v>
      </c>
      <c r="H118" s="5">
        <f t="shared" si="32"/>
        <v>32.6</v>
      </c>
      <c r="I118" s="5">
        <f t="shared" si="32"/>
        <v>32.6</v>
      </c>
      <c r="J118" s="5">
        <f t="shared" si="32"/>
        <v>32.6</v>
      </c>
      <c r="K118" s="5">
        <f t="shared" si="32"/>
        <v>32.6</v>
      </c>
      <c r="L118" s="5">
        <f t="shared" si="32"/>
        <v>32.6</v>
      </c>
      <c r="M118" s="5">
        <f t="shared" si="32"/>
        <v>32.6</v>
      </c>
      <c r="N118" s="5">
        <f t="shared" si="32"/>
        <v>32.6</v>
      </c>
      <c r="O118" s="5">
        <f t="shared" si="32"/>
        <v>32.6</v>
      </c>
      <c r="P118" s="5">
        <f t="shared" si="32"/>
        <v>32.6</v>
      </c>
      <c r="Q118" s="5">
        <f t="shared" si="32"/>
        <v>32.6</v>
      </c>
      <c r="R118" s="5">
        <f t="shared" si="32"/>
        <v>32.6</v>
      </c>
      <c r="S118" s="5">
        <f t="shared" si="32"/>
        <v>32.6</v>
      </c>
      <c r="T118" s="5">
        <f t="shared" si="32"/>
        <v>45.4</v>
      </c>
      <c r="U118" s="5">
        <f t="shared" si="32"/>
        <v>49.8</v>
      </c>
      <c r="V118" s="5">
        <f t="shared" si="32"/>
        <v>64</v>
      </c>
      <c r="W118" s="5">
        <f t="shared" si="32"/>
        <v>0</v>
      </c>
      <c r="X118" s="5">
        <f t="shared" si="32"/>
        <v>80</v>
      </c>
      <c r="Y118" s="5">
        <f t="shared" si="32"/>
        <v>96</v>
      </c>
      <c r="Z118" s="42"/>
    </row>
    <row r="119">
      <c r="B119" s="41">
        <v>5.0</v>
      </c>
      <c r="C119" s="49">
        <v>0.2</v>
      </c>
      <c r="D119" s="21" t="s">
        <v>8</v>
      </c>
      <c r="E119" s="5">
        <f t="shared" ref="E119:Y119" si="33">((E102-E85)*$C$117)+E85</f>
        <v>47.4</v>
      </c>
      <c r="F119" s="5">
        <f t="shared" si="33"/>
        <v>47.4</v>
      </c>
      <c r="G119" s="5">
        <f t="shared" si="33"/>
        <v>47.4</v>
      </c>
      <c r="H119" s="5">
        <f t="shared" si="33"/>
        <v>47.4</v>
      </c>
      <c r="I119" s="5">
        <f t="shared" si="33"/>
        <v>47.4</v>
      </c>
      <c r="J119" s="5">
        <f t="shared" si="33"/>
        <v>47.4</v>
      </c>
      <c r="K119" s="5">
        <f t="shared" si="33"/>
        <v>47.4</v>
      </c>
      <c r="L119" s="5">
        <f t="shared" si="33"/>
        <v>48.6</v>
      </c>
      <c r="M119" s="5">
        <f t="shared" si="33"/>
        <v>58.6</v>
      </c>
      <c r="N119" s="5">
        <f t="shared" si="33"/>
        <v>67.6</v>
      </c>
      <c r="O119" s="5">
        <f t="shared" si="33"/>
        <v>76.4</v>
      </c>
      <c r="P119" s="5">
        <f t="shared" si="33"/>
        <v>84</v>
      </c>
      <c r="Q119" s="5">
        <f t="shared" si="33"/>
        <v>91.2</v>
      </c>
      <c r="R119" s="5">
        <f t="shared" si="33"/>
        <v>98.8</v>
      </c>
      <c r="S119" s="5">
        <f t="shared" si="33"/>
        <v>106</v>
      </c>
      <c r="T119" s="5">
        <f t="shared" si="33"/>
        <v>112.6</v>
      </c>
      <c r="U119" s="5">
        <f t="shared" si="33"/>
        <v>118.8</v>
      </c>
      <c r="V119" s="5">
        <f t="shared" si="33"/>
        <v>126</v>
      </c>
      <c r="W119" s="5">
        <f t="shared" si="33"/>
        <v>0</v>
      </c>
      <c r="X119" s="5">
        <f t="shared" si="33"/>
        <v>80</v>
      </c>
      <c r="Y119" s="5">
        <f t="shared" si="33"/>
        <v>96</v>
      </c>
      <c r="Z119" s="42"/>
    </row>
    <row r="120">
      <c r="B120" s="41">
        <v>6.0</v>
      </c>
      <c r="C120" s="49">
        <v>0.0</v>
      </c>
      <c r="D120" s="21" t="s">
        <v>9</v>
      </c>
      <c r="E120" s="5">
        <f t="shared" ref="E120:E121" si="35">((E103-E86)*$C$118)+E86</f>
        <v>36.3</v>
      </c>
      <c r="F120" s="5">
        <f t="shared" ref="F120:Y120" si="34">((F103-F86)*$C$117)+F86</f>
        <v>42.6</v>
      </c>
      <c r="G120" s="5">
        <f t="shared" si="34"/>
        <v>42.6</v>
      </c>
      <c r="H120" s="5">
        <f t="shared" si="34"/>
        <v>42.6</v>
      </c>
      <c r="I120" s="5">
        <f t="shared" si="34"/>
        <v>42.6</v>
      </c>
      <c r="J120" s="5">
        <f t="shared" si="34"/>
        <v>42.6</v>
      </c>
      <c r="K120" s="5">
        <f t="shared" si="34"/>
        <v>42.6</v>
      </c>
      <c r="L120" s="5">
        <f t="shared" si="34"/>
        <v>42.6</v>
      </c>
      <c r="M120" s="5">
        <f t="shared" si="34"/>
        <v>42.6</v>
      </c>
      <c r="N120" s="5">
        <f t="shared" si="34"/>
        <v>42.6</v>
      </c>
      <c r="O120" s="5">
        <f t="shared" si="34"/>
        <v>42.6</v>
      </c>
      <c r="P120" s="5">
        <f t="shared" si="34"/>
        <v>57</v>
      </c>
      <c r="Q120" s="5">
        <f t="shared" si="34"/>
        <v>57</v>
      </c>
      <c r="R120" s="5">
        <f t="shared" si="34"/>
        <v>57</v>
      </c>
      <c r="S120" s="5">
        <f t="shared" si="34"/>
        <v>57</v>
      </c>
      <c r="T120" s="5">
        <f t="shared" si="34"/>
        <v>75.2</v>
      </c>
      <c r="U120" s="5">
        <f t="shared" si="34"/>
        <v>75.2</v>
      </c>
      <c r="V120" s="5">
        <f t="shared" si="34"/>
        <v>105</v>
      </c>
      <c r="W120" s="5">
        <f t="shared" si="34"/>
        <v>0</v>
      </c>
      <c r="X120" s="5">
        <f t="shared" si="34"/>
        <v>80</v>
      </c>
      <c r="Y120" s="5">
        <f t="shared" si="34"/>
        <v>96</v>
      </c>
      <c r="Z120" s="42"/>
    </row>
    <row r="121">
      <c r="B121" s="41">
        <v>7.0</v>
      </c>
      <c r="C121" s="49">
        <v>0.0</v>
      </c>
      <c r="D121" s="21" t="s">
        <v>10</v>
      </c>
      <c r="E121" s="5">
        <f t="shared" si="35"/>
        <v>50.5</v>
      </c>
      <c r="F121" s="5">
        <f t="shared" ref="F121:Y121" si="36">((F104-F87)*$C$118)+F87</f>
        <v>50.5</v>
      </c>
      <c r="G121" s="5">
        <f t="shared" si="36"/>
        <v>50.5</v>
      </c>
      <c r="H121" s="5">
        <f t="shared" si="36"/>
        <v>50.5</v>
      </c>
      <c r="I121" s="5">
        <f t="shared" si="36"/>
        <v>50.5</v>
      </c>
      <c r="J121" s="5">
        <f t="shared" si="36"/>
        <v>52.6</v>
      </c>
      <c r="K121" s="5">
        <f t="shared" si="36"/>
        <v>57.5</v>
      </c>
      <c r="L121" s="5">
        <f t="shared" si="36"/>
        <v>66.1</v>
      </c>
      <c r="M121" s="5">
        <f t="shared" si="36"/>
        <v>78</v>
      </c>
      <c r="N121" s="5">
        <f t="shared" si="36"/>
        <v>89.2</v>
      </c>
      <c r="O121" s="5">
        <f t="shared" si="36"/>
        <v>100.2</v>
      </c>
      <c r="P121" s="5">
        <f t="shared" si="36"/>
        <v>110.6</v>
      </c>
      <c r="Q121" s="5">
        <f t="shared" si="36"/>
        <v>122</v>
      </c>
      <c r="R121" s="5">
        <f t="shared" si="36"/>
        <v>132.5</v>
      </c>
      <c r="S121" s="5">
        <f t="shared" si="36"/>
        <v>142.6</v>
      </c>
      <c r="T121" s="5">
        <f t="shared" si="36"/>
        <v>150.7</v>
      </c>
      <c r="U121" s="5">
        <f t="shared" si="36"/>
        <v>158.9</v>
      </c>
      <c r="V121" s="5">
        <f t="shared" si="36"/>
        <v>170</v>
      </c>
      <c r="W121" s="5">
        <f t="shared" si="36"/>
        <v>0</v>
      </c>
      <c r="X121" s="5">
        <f t="shared" si="36"/>
        <v>80</v>
      </c>
      <c r="Y121" s="5">
        <f t="shared" si="36"/>
        <v>96</v>
      </c>
      <c r="Z121" s="42"/>
    </row>
    <row r="122">
      <c r="B122" s="43"/>
      <c r="D122" s="21" t="s">
        <v>11</v>
      </c>
      <c r="E122" s="5">
        <f t="shared" ref="E122:Y122" si="37">((E105-E88)*$C$119)+E88</f>
        <v>43</v>
      </c>
      <c r="F122" s="5">
        <f t="shared" si="37"/>
        <v>43</v>
      </c>
      <c r="G122" s="5">
        <f t="shared" si="37"/>
        <v>43</v>
      </c>
      <c r="H122" s="5">
        <f t="shared" si="37"/>
        <v>43</v>
      </c>
      <c r="I122" s="5">
        <f t="shared" si="37"/>
        <v>43</v>
      </c>
      <c r="J122" s="5">
        <f t="shared" si="37"/>
        <v>43</v>
      </c>
      <c r="K122" s="5">
        <f t="shared" si="37"/>
        <v>43</v>
      </c>
      <c r="L122" s="5">
        <f t="shared" si="37"/>
        <v>43</v>
      </c>
      <c r="M122" s="5">
        <f t="shared" si="37"/>
        <v>49.4</v>
      </c>
      <c r="N122" s="5">
        <f t="shared" si="37"/>
        <v>49.4</v>
      </c>
      <c r="O122" s="5">
        <f t="shared" si="37"/>
        <v>49.4</v>
      </c>
      <c r="P122" s="5">
        <f t="shared" si="37"/>
        <v>77</v>
      </c>
      <c r="Q122" s="5">
        <f t="shared" si="37"/>
        <v>77</v>
      </c>
      <c r="R122" s="5">
        <f t="shared" si="37"/>
        <v>77</v>
      </c>
      <c r="S122" s="5">
        <f t="shared" si="37"/>
        <v>77</v>
      </c>
      <c r="T122" s="5">
        <f t="shared" si="37"/>
        <v>123.4</v>
      </c>
      <c r="U122" s="5">
        <f t="shared" si="37"/>
        <v>123.4</v>
      </c>
      <c r="V122" s="5">
        <f t="shared" si="37"/>
        <v>147</v>
      </c>
      <c r="W122" s="5">
        <f t="shared" si="37"/>
        <v>0</v>
      </c>
      <c r="X122" s="5">
        <f t="shared" si="37"/>
        <v>80</v>
      </c>
      <c r="Y122" s="5">
        <f t="shared" si="37"/>
        <v>96</v>
      </c>
      <c r="Z122" s="42"/>
    </row>
    <row r="123">
      <c r="B123" s="43"/>
      <c r="D123" s="21" t="s">
        <v>12</v>
      </c>
      <c r="E123" s="5">
        <f t="shared" ref="E123:Y123" si="38">((E106-E89)*$C$119)+E89</f>
        <v>61.6</v>
      </c>
      <c r="F123" s="5">
        <f t="shared" si="38"/>
        <v>61.6</v>
      </c>
      <c r="G123" s="5">
        <f t="shared" si="38"/>
        <v>61.6</v>
      </c>
      <c r="H123" s="5">
        <f t="shared" si="38"/>
        <v>61.6</v>
      </c>
      <c r="I123" s="5">
        <f t="shared" si="38"/>
        <v>62.4</v>
      </c>
      <c r="J123" s="5">
        <f t="shared" si="38"/>
        <v>72.8</v>
      </c>
      <c r="K123" s="5">
        <f t="shared" si="38"/>
        <v>85</v>
      </c>
      <c r="L123" s="5">
        <f t="shared" si="38"/>
        <v>99.2</v>
      </c>
      <c r="M123" s="5">
        <f t="shared" si="38"/>
        <v>112.4</v>
      </c>
      <c r="N123" s="5">
        <f t="shared" si="38"/>
        <v>125.4</v>
      </c>
      <c r="O123" s="5">
        <f t="shared" si="38"/>
        <v>137</v>
      </c>
      <c r="P123" s="5">
        <f t="shared" si="38"/>
        <v>148.6</v>
      </c>
      <c r="Q123" s="5">
        <f t="shared" si="38"/>
        <v>160.2</v>
      </c>
      <c r="R123" s="5">
        <f t="shared" si="38"/>
        <v>171.6</v>
      </c>
      <c r="S123" s="5">
        <f t="shared" si="38"/>
        <v>185.4</v>
      </c>
      <c r="T123" s="5">
        <f t="shared" si="38"/>
        <v>196.8</v>
      </c>
      <c r="U123" s="5">
        <f t="shared" si="38"/>
        <v>204</v>
      </c>
      <c r="V123" s="5">
        <f t="shared" si="38"/>
        <v>210</v>
      </c>
      <c r="W123" s="5">
        <f t="shared" si="38"/>
        <v>0</v>
      </c>
      <c r="X123" s="5">
        <f t="shared" si="38"/>
        <v>80</v>
      </c>
      <c r="Y123" s="5">
        <f t="shared" si="38"/>
        <v>96</v>
      </c>
      <c r="Z123" s="42"/>
    </row>
    <row r="124">
      <c r="B124" s="43"/>
      <c r="D124" s="21" t="s">
        <v>13</v>
      </c>
      <c r="E124" s="5">
        <f t="shared" ref="E124:Y124" si="39">((E107-E90)*$C$120)+E90</f>
        <v>50</v>
      </c>
      <c r="F124" s="5">
        <f t="shared" si="39"/>
        <v>50</v>
      </c>
      <c r="G124" s="5">
        <f t="shared" si="39"/>
        <v>50</v>
      </c>
      <c r="H124" s="5">
        <f t="shared" si="39"/>
        <v>50</v>
      </c>
      <c r="I124" s="5">
        <f t="shared" si="39"/>
        <v>50</v>
      </c>
      <c r="J124" s="5">
        <f t="shared" si="39"/>
        <v>50</v>
      </c>
      <c r="K124" s="5">
        <f t="shared" si="39"/>
        <v>50</v>
      </c>
      <c r="L124" s="5">
        <f t="shared" si="39"/>
        <v>50</v>
      </c>
      <c r="M124" s="5">
        <f t="shared" si="39"/>
        <v>71</v>
      </c>
      <c r="N124" s="5">
        <f t="shared" si="39"/>
        <v>71</v>
      </c>
      <c r="O124" s="5">
        <f t="shared" si="39"/>
        <v>71</v>
      </c>
      <c r="P124" s="5">
        <f t="shared" si="39"/>
        <v>122</v>
      </c>
      <c r="Q124" s="5">
        <f t="shared" si="39"/>
        <v>122</v>
      </c>
      <c r="R124" s="5">
        <f t="shared" si="39"/>
        <v>122</v>
      </c>
      <c r="S124" s="5">
        <f t="shared" si="39"/>
        <v>122</v>
      </c>
      <c r="T124" s="5">
        <f t="shared" si="39"/>
        <v>160</v>
      </c>
      <c r="U124" s="5">
        <f t="shared" si="39"/>
        <v>160</v>
      </c>
      <c r="V124" s="5">
        <f t="shared" si="39"/>
        <v>193</v>
      </c>
      <c r="W124" s="5">
        <f t="shared" si="39"/>
        <v>0</v>
      </c>
      <c r="X124" s="5">
        <f t="shared" si="39"/>
        <v>80</v>
      </c>
      <c r="Y124" s="5">
        <f t="shared" si="39"/>
        <v>96</v>
      </c>
      <c r="Z124" s="42"/>
    </row>
    <row r="125">
      <c r="B125" s="43"/>
      <c r="D125" s="21" t="s">
        <v>14</v>
      </c>
      <c r="E125" s="5">
        <f t="shared" ref="E125:Y125" si="40">((E108-E91)*$C$120)+E91</f>
        <v>72</v>
      </c>
      <c r="F125" s="5">
        <f t="shared" si="40"/>
        <v>72</v>
      </c>
      <c r="G125" s="5">
        <f t="shared" si="40"/>
        <v>72</v>
      </c>
      <c r="H125" s="5">
        <f t="shared" si="40"/>
        <v>72</v>
      </c>
      <c r="I125" s="5">
        <f t="shared" si="40"/>
        <v>76</v>
      </c>
      <c r="J125" s="5">
        <f t="shared" si="40"/>
        <v>95</v>
      </c>
      <c r="K125" s="5">
        <f t="shared" si="40"/>
        <v>115</v>
      </c>
      <c r="L125" s="5">
        <f t="shared" si="40"/>
        <v>133</v>
      </c>
      <c r="M125" s="5">
        <f t="shared" si="40"/>
        <v>148</v>
      </c>
      <c r="N125" s="5">
        <f t="shared" si="40"/>
        <v>161</v>
      </c>
      <c r="O125" s="5">
        <f t="shared" si="40"/>
        <v>174</v>
      </c>
      <c r="P125" s="5">
        <f t="shared" si="40"/>
        <v>188</v>
      </c>
      <c r="Q125" s="5">
        <f t="shared" si="40"/>
        <v>201</v>
      </c>
      <c r="R125" s="5">
        <f t="shared" si="40"/>
        <v>208</v>
      </c>
      <c r="S125" s="5">
        <f t="shared" si="40"/>
        <v>215</v>
      </c>
      <c r="T125" s="5">
        <f t="shared" si="40"/>
        <v>222</v>
      </c>
      <c r="U125" s="5">
        <f t="shared" si="40"/>
        <v>229</v>
      </c>
      <c r="V125" s="5">
        <f t="shared" si="40"/>
        <v>234</v>
      </c>
      <c r="W125" s="5">
        <f t="shared" si="40"/>
        <v>0</v>
      </c>
      <c r="X125" s="5">
        <f t="shared" si="40"/>
        <v>80</v>
      </c>
      <c r="Y125" s="5">
        <f t="shared" si="40"/>
        <v>96</v>
      </c>
      <c r="Z125" s="42"/>
    </row>
    <row r="126">
      <c r="B126" s="43"/>
      <c r="D126" s="21" t="s">
        <v>15</v>
      </c>
      <c r="E126" s="5">
        <f t="shared" ref="E126:Y126" si="41">((E109-E92)*$C$121)+E92</f>
        <v>65</v>
      </c>
      <c r="F126" s="5">
        <f t="shared" si="41"/>
        <v>65</v>
      </c>
      <c r="G126" s="5">
        <f t="shared" si="41"/>
        <v>65</v>
      </c>
      <c r="H126" s="5">
        <f t="shared" si="41"/>
        <v>65</v>
      </c>
      <c r="I126" s="5">
        <f t="shared" si="41"/>
        <v>65</v>
      </c>
      <c r="J126" s="5">
        <f t="shared" si="41"/>
        <v>71</v>
      </c>
      <c r="K126" s="5">
        <f t="shared" si="41"/>
        <v>71</v>
      </c>
      <c r="L126" s="5">
        <f t="shared" si="41"/>
        <v>71</v>
      </c>
      <c r="M126" s="5">
        <f t="shared" si="41"/>
        <v>99</v>
      </c>
      <c r="N126" s="5">
        <f t="shared" si="41"/>
        <v>122</v>
      </c>
      <c r="O126" s="5">
        <f t="shared" si="41"/>
        <v>122</v>
      </c>
      <c r="P126" s="5">
        <f t="shared" si="41"/>
        <v>160</v>
      </c>
      <c r="Q126" s="5">
        <f t="shared" si="41"/>
        <v>160</v>
      </c>
      <c r="R126" s="5">
        <f t="shared" si="41"/>
        <v>160</v>
      </c>
      <c r="S126" s="5">
        <f t="shared" si="41"/>
        <v>160</v>
      </c>
      <c r="T126" s="5">
        <f t="shared" si="41"/>
        <v>204</v>
      </c>
      <c r="U126" s="5">
        <f t="shared" si="41"/>
        <v>204</v>
      </c>
      <c r="V126" s="5">
        <f t="shared" si="41"/>
        <v>220</v>
      </c>
      <c r="W126" s="5">
        <f t="shared" si="41"/>
        <v>0</v>
      </c>
      <c r="X126" s="5">
        <f t="shared" si="41"/>
        <v>80</v>
      </c>
      <c r="Y126" s="5">
        <f t="shared" si="41"/>
        <v>96</v>
      </c>
      <c r="Z126" s="42"/>
    </row>
    <row r="127">
      <c r="B127" s="43"/>
      <c r="D127" s="21" t="s">
        <v>16</v>
      </c>
      <c r="E127" s="5">
        <f t="shared" ref="E127:Y127" si="42">((E110-E93)*$C$121)+E93</f>
        <v>255</v>
      </c>
      <c r="F127" s="5">
        <f t="shared" si="42"/>
        <v>255</v>
      </c>
      <c r="G127" s="5">
        <f t="shared" si="42"/>
        <v>255</v>
      </c>
      <c r="H127" s="5">
        <f t="shared" si="42"/>
        <v>255</v>
      </c>
      <c r="I127" s="5">
        <f t="shared" si="42"/>
        <v>255</v>
      </c>
      <c r="J127" s="5">
        <f t="shared" si="42"/>
        <v>255</v>
      </c>
      <c r="K127" s="5">
        <f t="shared" si="42"/>
        <v>255</v>
      </c>
      <c r="L127" s="5">
        <f t="shared" si="42"/>
        <v>255</v>
      </c>
      <c r="M127" s="5">
        <f t="shared" si="42"/>
        <v>255</v>
      </c>
      <c r="N127" s="5">
        <f t="shared" si="42"/>
        <v>255</v>
      </c>
      <c r="O127" s="5">
        <f t="shared" si="42"/>
        <v>255</v>
      </c>
      <c r="P127" s="5">
        <f t="shared" si="42"/>
        <v>255</v>
      </c>
      <c r="Q127" s="5">
        <f t="shared" si="42"/>
        <v>255</v>
      </c>
      <c r="R127" s="5">
        <f t="shared" si="42"/>
        <v>255</v>
      </c>
      <c r="S127" s="5">
        <f t="shared" si="42"/>
        <v>255</v>
      </c>
      <c r="T127" s="5">
        <f t="shared" si="42"/>
        <v>255</v>
      </c>
      <c r="U127" s="5">
        <f t="shared" si="42"/>
        <v>255</v>
      </c>
      <c r="V127" s="5">
        <f t="shared" si="42"/>
        <v>255</v>
      </c>
      <c r="W127" s="5">
        <f t="shared" si="42"/>
        <v>0</v>
      </c>
      <c r="X127" s="5">
        <f t="shared" si="42"/>
        <v>80</v>
      </c>
      <c r="Y127" s="5">
        <f t="shared" si="42"/>
        <v>96</v>
      </c>
      <c r="Z127" s="42"/>
    </row>
    <row r="128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6"/>
    </row>
  </sheetData>
  <drawing r:id="rId1"/>
</worksheet>
</file>